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2009_1.- 5. KOLO" sheetId="1" r:id="rId1"/>
    <sheet name="list2" sheetId="2" r:id="rId2"/>
    <sheet name="List3" sheetId="3" r:id="rId3"/>
  </sheets>
  <definedNames>
    <definedName name="_xlnm.Print_Area" localSheetId="1">'list2'!$A$1:$L$44</definedName>
    <definedName name="_xlnm.Print_Area" localSheetId="0">'Pi 2009_1.- 5. KOLO'!$A$1:$L$259</definedName>
  </definedNames>
  <calcPr fullCalcOnLoad="1"/>
</workbook>
</file>

<file path=xl/sharedStrings.xml><?xml version="1.0" encoding="utf-8"?>
<sst xmlns="http://schemas.openxmlformats.org/spreadsheetml/2006/main" count="863" uniqueCount="363">
  <si>
    <t xml:space="preserve"> </t>
  </si>
  <si>
    <t>V ý s l e d k y :</t>
  </si>
  <si>
    <t xml:space="preserve">Sponzoři  </t>
  </si>
  <si>
    <t>1.kolo</t>
  </si>
  <si>
    <t>2.kolo</t>
  </si>
  <si>
    <t>3.kolo</t>
  </si>
  <si>
    <t>4.kolo</t>
  </si>
  <si>
    <t>kategorie A3</t>
  </si>
  <si>
    <t>sž</t>
  </si>
  <si>
    <t>Bílina</t>
  </si>
  <si>
    <t>494 - 8</t>
  </si>
  <si>
    <t>Slaný</t>
  </si>
  <si>
    <t>85 - 69</t>
  </si>
  <si>
    <t>mž</t>
  </si>
  <si>
    <t xml:space="preserve">Praha 4 </t>
  </si>
  <si>
    <t>j</t>
  </si>
  <si>
    <t>Dudáček Zdeněk</t>
  </si>
  <si>
    <t>494 - 3</t>
  </si>
  <si>
    <t>Praha 4</t>
  </si>
  <si>
    <t>Ibehej Dušan</t>
  </si>
  <si>
    <t>Holýšov</t>
  </si>
  <si>
    <t>237 - 7</t>
  </si>
  <si>
    <t>Matura Petr ing.</t>
  </si>
  <si>
    <t>Spálený Jan</t>
  </si>
  <si>
    <t>Pyšely</t>
  </si>
  <si>
    <t>384 - 1</t>
  </si>
  <si>
    <t>Dvořák Pavel</t>
  </si>
  <si>
    <t>74 - 4</t>
  </si>
  <si>
    <t>Varnsdorf</t>
  </si>
  <si>
    <t>Klik Jan st.</t>
  </si>
  <si>
    <t>494 - 27</t>
  </si>
  <si>
    <t xml:space="preserve">  </t>
  </si>
  <si>
    <t>494 - 13</t>
  </si>
  <si>
    <t>44 - 26</t>
  </si>
  <si>
    <t>Tichý František</t>
  </si>
  <si>
    <t>85 - 17</t>
  </si>
  <si>
    <t>74 - 22</t>
  </si>
  <si>
    <t>Pekárek Vojtěch</t>
  </si>
  <si>
    <t>85 - 43</t>
  </si>
  <si>
    <t>Bartík Josef Ing.</t>
  </si>
  <si>
    <t>kategorie B2 - historické</t>
  </si>
  <si>
    <t>kategorie A2 - historické</t>
  </si>
  <si>
    <t>kategorie A1 - historické</t>
  </si>
  <si>
    <t>kategorie H - junioři+senioři</t>
  </si>
  <si>
    <t>kategorie H - mladší a starší žáci</t>
  </si>
  <si>
    <t>kategorie F1B</t>
  </si>
  <si>
    <t>kategorie F1G</t>
  </si>
  <si>
    <t>kategorie P30</t>
  </si>
  <si>
    <t>kategorie F1A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</si>
  <si>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</si>
  <si>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</si>
  <si>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</si>
  <si>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</si>
  <si>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</si>
  <si>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</si>
  <si>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</si>
  <si>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</si>
  <si>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</si>
  <si>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</si>
  <si>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</si>
  <si>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</si>
  <si>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</si>
  <si>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</si>
  <si>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sledujte internet</t>
  </si>
  <si>
    <t>http://www.tmrmodel.cz/lmk_p4.htm</t>
  </si>
  <si>
    <t>POŘADATEL  LMK  HC  PRAHA  4</t>
  </si>
  <si>
    <t>Pořadatel děkuje všem sponzorům za všechny druhy příspěvků.</t>
  </si>
  <si>
    <t>Hanušová Ivana</t>
  </si>
  <si>
    <t>M.Hradiště</t>
  </si>
  <si>
    <t>335-1</t>
  </si>
  <si>
    <t>Pátek Čeněk</t>
  </si>
  <si>
    <t>74 - 112</t>
  </si>
  <si>
    <t>Jiránek Václav</t>
  </si>
  <si>
    <t>kategorie C - historické</t>
  </si>
  <si>
    <t>Jiráský Jaroslav Ing.</t>
  </si>
  <si>
    <t>156 - 14</t>
  </si>
  <si>
    <t>Janza Rudolf</t>
  </si>
  <si>
    <t>74 - 21</t>
  </si>
  <si>
    <t>Stod</t>
  </si>
  <si>
    <t>479-260</t>
  </si>
  <si>
    <t>Janda Pavel</t>
  </si>
  <si>
    <t>74 - 140</t>
  </si>
  <si>
    <t>Rychnovský Zdeněk</t>
  </si>
  <si>
    <t>kategorie F1J</t>
  </si>
  <si>
    <t>P5  Zličín</t>
  </si>
  <si>
    <t>Sedlák František</t>
  </si>
  <si>
    <t>Dlouhý Michal</t>
  </si>
  <si>
    <t>Pondělíček Jaroslav</t>
  </si>
  <si>
    <t>Znamenáček Martin</t>
  </si>
  <si>
    <t>Dvořák Tomáš</t>
  </si>
  <si>
    <t>85 - 11</t>
  </si>
  <si>
    <t>18.</t>
  </si>
  <si>
    <t>17.</t>
  </si>
  <si>
    <t>273 - 17</t>
  </si>
  <si>
    <t>Teplice</t>
  </si>
  <si>
    <t>Nový Milan</t>
  </si>
  <si>
    <t>14 - 199</t>
  </si>
  <si>
    <t>Černošice</t>
  </si>
  <si>
    <t xml:space="preserve">body celkem </t>
  </si>
  <si>
    <t>Bodování umístění PI - ligy - platí pro všechny kategorie</t>
  </si>
  <si>
    <t>44 - 60</t>
  </si>
  <si>
    <t>Úšava</t>
  </si>
  <si>
    <t>206 - 4</t>
  </si>
  <si>
    <t>494 - 18</t>
  </si>
  <si>
    <t>Werthanová Marie</t>
  </si>
  <si>
    <t>Pavelka Jaroslav Ing.</t>
  </si>
  <si>
    <t>207 - 16</t>
  </si>
  <si>
    <t>Stochov</t>
  </si>
  <si>
    <t>Kmec Libor</t>
  </si>
  <si>
    <t>207 - 19</t>
  </si>
  <si>
    <t>Koleszár Václav</t>
  </si>
  <si>
    <t>74 - 129</t>
  </si>
  <si>
    <t>Pergler Vladimír</t>
  </si>
  <si>
    <t>44 - 12</t>
  </si>
  <si>
    <t>Belo Eugen</t>
  </si>
  <si>
    <t>44 - 8</t>
  </si>
  <si>
    <t>Formánek Pavel</t>
  </si>
  <si>
    <t>Vilémov</t>
  </si>
  <si>
    <t>BVL</t>
  </si>
  <si>
    <t>46 - 27</t>
  </si>
  <si>
    <t>Hykš Zdeněk Ing.</t>
  </si>
  <si>
    <t>Šimůnek Petr</t>
  </si>
  <si>
    <t>74 - 132</t>
  </si>
  <si>
    <t>50-1</t>
  </si>
  <si>
    <t>Kladno</t>
  </si>
  <si>
    <t>Mach Marián</t>
  </si>
  <si>
    <t>85 - 35</t>
  </si>
  <si>
    <t>Civín Václav</t>
  </si>
  <si>
    <t>156 - 22</t>
  </si>
  <si>
    <t>5.kolo</t>
  </si>
  <si>
    <t>86 - 31</t>
  </si>
  <si>
    <t>Tuček Miroslav</t>
  </si>
  <si>
    <t>215 - 54</t>
  </si>
  <si>
    <t>Horký Roman ml.</t>
  </si>
  <si>
    <t>215 - 53</t>
  </si>
  <si>
    <t>Horký Marek.</t>
  </si>
  <si>
    <t>Mach Marian</t>
  </si>
  <si>
    <t>Horký Roman st.</t>
  </si>
  <si>
    <t>215 - 22</t>
  </si>
  <si>
    <t>Terezín</t>
  </si>
  <si>
    <t>Fidler Jan</t>
  </si>
  <si>
    <t>Schieferdecker Jiří</t>
  </si>
  <si>
    <t>Louny</t>
  </si>
  <si>
    <t>285 - 47</t>
  </si>
  <si>
    <t>Pňovany</t>
  </si>
  <si>
    <t>329 - 6</t>
  </si>
  <si>
    <t>Skokan Jaroslav</t>
  </si>
  <si>
    <t>418 - 26</t>
  </si>
  <si>
    <t>Bejček Milan</t>
  </si>
  <si>
    <t>479-5</t>
  </si>
  <si>
    <t>Gerlický Zdeněk</t>
  </si>
  <si>
    <t>418 - 14</t>
  </si>
  <si>
    <t>www.zanoniacup.estranky.cz</t>
  </si>
  <si>
    <t>Křivánek Vlastimil</t>
  </si>
  <si>
    <t>494 - 1</t>
  </si>
  <si>
    <t>Holeček Vladimír</t>
  </si>
  <si>
    <t>44 - 5</t>
  </si>
  <si>
    <t>kategorie CO2</t>
  </si>
  <si>
    <t>Ze pěti základních kol se započítávají tří lepší umístění,</t>
  </si>
  <si>
    <t xml:space="preserve"> veřejná, po které následuje vyhlášení výsledků 20. ročníku PI - ligy v motorestu Třebíz</t>
  </si>
  <si>
    <t xml:space="preserve">při rovnosti rozhodují body ze čtvrté soutěže a atd. Soutěž šestého kola je </t>
  </si>
  <si>
    <t>Gloziga František</t>
  </si>
  <si>
    <t>Holešov</t>
  </si>
  <si>
    <t>194 - 1</t>
  </si>
  <si>
    <t>Šafler Milan</t>
  </si>
  <si>
    <t>Kopidlno</t>
  </si>
  <si>
    <t>318 - 1</t>
  </si>
  <si>
    <t>Štrubínský Jindřich</t>
  </si>
  <si>
    <t>Braha Zdeněk</t>
  </si>
  <si>
    <t>85 - 36</t>
  </si>
  <si>
    <t>Zajíc František st.</t>
  </si>
  <si>
    <t>318 - 2</t>
  </si>
  <si>
    <t>Hořava Miloslav</t>
  </si>
  <si>
    <t>215 - 14</t>
  </si>
  <si>
    <t>Zajíc František ml.</t>
  </si>
  <si>
    <t>318 - 14</t>
  </si>
  <si>
    <t>Zýka Lukáš</t>
  </si>
  <si>
    <t>85 - 64</t>
  </si>
  <si>
    <t>Keliš Pavel</t>
  </si>
  <si>
    <t>85 - 42</t>
  </si>
  <si>
    <t>Kraus Pavel</t>
  </si>
  <si>
    <t>85 - 38</t>
  </si>
  <si>
    <t xml:space="preserve">kategorie F1H </t>
  </si>
  <si>
    <t>Chudoba Michal ing.</t>
  </si>
  <si>
    <t>74 - 122</t>
  </si>
  <si>
    <t>Blecha Petr</t>
  </si>
  <si>
    <t>Sezim. Ústí</t>
  </si>
  <si>
    <t>222 - 27</t>
  </si>
  <si>
    <t>418 - 20</t>
  </si>
  <si>
    <t xml:space="preserve">Tauer Jaroslav </t>
  </si>
  <si>
    <t>kategorie F1A-N</t>
  </si>
  <si>
    <t>Špička Václav</t>
  </si>
  <si>
    <t>418 - 5</t>
  </si>
  <si>
    <t>Zanonia cup * kategorie F1A a open * samokřídla</t>
  </si>
  <si>
    <t xml:space="preserve">Jára David </t>
  </si>
  <si>
    <t>Cimpl Jaroslav</t>
  </si>
  <si>
    <t>Pecinovský David</t>
  </si>
  <si>
    <t>Staudigelová Sára</t>
  </si>
  <si>
    <t>Koutný David</t>
  </si>
  <si>
    <t>Čihák Jan</t>
  </si>
  <si>
    <t>222 - 36</t>
  </si>
  <si>
    <t>Zavřel Martin</t>
  </si>
  <si>
    <t>Kosmák Tomáš</t>
  </si>
  <si>
    <t>418 - 43</t>
  </si>
  <si>
    <t>Kras Pavel</t>
  </si>
  <si>
    <t>Kosmák Michal</t>
  </si>
  <si>
    <t>418 - 45</t>
  </si>
  <si>
    <t>Slavík Zdeněk ml.</t>
  </si>
  <si>
    <t>K.Žehrovice</t>
  </si>
  <si>
    <t>205 - 30</t>
  </si>
  <si>
    <t>Slavík Zdeněk st.</t>
  </si>
  <si>
    <t>205 - 10</t>
  </si>
  <si>
    <t>Třešňák Luděk</t>
  </si>
  <si>
    <t>46 - 30</t>
  </si>
  <si>
    <t>Platych Jiří</t>
  </si>
  <si>
    <t>418 - 44</t>
  </si>
  <si>
    <t>Kubeš Jan</t>
  </si>
  <si>
    <t>P5 Zličín</t>
  </si>
  <si>
    <t>156 - 23</t>
  </si>
  <si>
    <t>Šimůnek Michal</t>
  </si>
  <si>
    <t>74 - 133</t>
  </si>
  <si>
    <t>Horký Alois</t>
  </si>
  <si>
    <t>418 - 8</t>
  </si>
  <si>
    <t>Vodička Jan</t>
  </si>
  <si>
    <t>74 - 45</t>
  </si>
  <si>
    <t>19.</t>
  </si>
  <si>
    <t>PI * liga 2009 * 21. ročník</t>
  </si>
  <si>
    <t xml:space="preserve">J.Spálený, Č.Pátek, M.Vršata, J.Pondělíček, D. Ibehej, P.Matura Ing., P.Šimůnek, Ing.L.Jindřich, M.Nový,  </t>
  </si>
  <si>
    <t>Kučerka Gerhard</t>
  </si>
  <si>
    <t>206 - 1</t>
  </si>
  <si>
    <t>Piskač Marek</t>
  </si>
  <si>
    <t>46 - 2</t>
  </si>
  <si>
    <t>Kučerka Petr</t>
  </si>
  <si>
    <t>206 - 2</t>
  </si>
  <si>
    <t>Most</t>
  </si>
  <si>
    <t>Křivánek Milan</t>
  </si>
  <si>
    <t>494 - 10</t>
  </si>
  <si>
    <t>Cintula Patrik</t>
  </si>
  <si>
    <t>Brno III</t>
  </si>
  <si>
    <t>51 - 15</t>
  </si>
  <si>
    <t>Švarc Zdeněk st.</t>
  </si>
  <si>
    <t>Děčín</t>
  </si>
  <si>
    <t>295 - 2</t>
  </si>
  <si>
    <t>Švarcová Klárka</t>
  </si>
  <si>
    <t>295 - 20</t>
  </si>
  <si>
    <t>Švarcová Mirča</t>
  </si>
  <si>
    <t>295 - 23</t>
  </si>
  <si>
    <t>21.</t>
  </si>
  <si>
    <t>25.</t>
  </si>
  <si>
    <t>27.</t>
  </si>
  <si>
    <t>15.</t>
  </si>
  <si>
    <t>16.</t>
  </si>
  <si>
    <t>20.</t>
  </si>
  <si>
    <t>28.</t>
  </si>
  <si>
    <t>Jiřinec Václav</t>
  </si>
  <si>
    <t>237 - 2</t>
  </si>
  <si>
    <t>Jinda Milan</t>
  </si>
  <si>
    <t>74 - 154</t>
  </si>
  <si>
    <t>Kubeš Josef</t>
  </si>
  <si>
    <t>418 - 3</t>
  </si>
  <si>
    <t>Mezihoráková Jana Ing.</t>
  </si>
  <si>
    <t>74 - 121</t>
  </si>
  <si>
    <t>Klánovice</t>
  </si>
  <si>
    <t>528 - 1</t>
  </si>
  <si>
    <t>85 - 31</t>
  </si>
  <si>
    <t>Zýka Jakub</t>
  </si>
  <si>
    <t>85 - 65</t>
  </si>
  <si>
    <t>Malásek Miloslav</t>
  </si>
  <si>
    <t>74 - 147</t>
  </si>
  <si>
    <t>Cholava Jan</t>
  </si>
  <si>
    <t>494 - 2</t>
  </si>
  <si>
    <t>kategorie B1 - historické</t>
  </si>
  <si>
    <t>Platych Pavel</t>
  </si>
  <si>
    <t>418 - 42</t>
  </si>
  <si>
    <t>Hoblík Marek</t>
  </si>
  <si>
    <t>Rakovník</t>
  </si>
  <si>
    <t>268 - 97</t>
  </si>
  <si>
    <t>Benák Miroslav</t>
  </si>
  <si>
    <t>85 - 39</t>
  </si>
  <si>
    <t>528 - 2</t>
  </si>
  <si>
    <t>528 - 5</t>
  </si>
  <si>
    <t>Havlík Dominik</t>
  </si>
  <si>
    <t>494 - 16</t>
  </si>
  <si>
    <t>Železo Jakub</t>
  </si>
  <si>
    <t>528 - 3</t>
  </si>
  <si>
    <t>Dejl Adam</t>
  </si>
  <si>
    <t>528 - 4</t>
  </si>
  <si>
    <t>Sinkule Vladimír st.</t>
  </si>
  <si>
    <t>226 - 7</t>
  </si>
  <si>
    <t>Jindřich Luboš Ing.</t>
  </si>
  <si>
    <t>226 - 14</t>
  </si>
  <si>
    <t>Kozák Petr</t>
  </si>
  <si>
    <t>494 - 17</t>
  </si>
  <si>
    <t>Čára Luboš ml.</t>
  </si>
  <si>
    <t>74 - 60</t>
  </si>
  <si>
    <t>Hoblík Jaromír</t>
  </si>
  <si>
    <t>268 - 24</t>
  </si>
  <si>
    <t>Čára Luboš st.</t>
  </si>
  <si>
    <t>74 - 36</t>
  </si>
  <si>
    <t>Fišera Miloslav</t>
  </si>
  <si>
    <t>Fišerová Kateřina</t>
  </si>
  <si>
    <t>Křivánek Luděk</t>
  </si>
  <si>
    <t>494 - 111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</si>
  <si>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  </t>
    </r>
    <r>
      <rPr>
        <sz val="10"/>
        <rFont val="Times New Roman CE"/>
        <family val="0"/>
      </rPr>
      <t xml:space="preserve">*  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*   3. -</t>
    </r>
    <r>
      <rPr>
        <b/>
        <i/>
        <sz val="10"/>
        <rFont val="Times New Roman CE"/>
        <family val="0"/>
      </rPr>
      <t xml:space="preserve"> 21b  </t>
    </r>
    <r>
      <rPr>
        <sz val="10"/>
        <rFont val="Times New Roman CE"/>
        <family val="0"/>
      </rPr>
      <t xml:space="preserve"> *   4. - </t>
    </r>
    <r>
      <rPr>
        <b/>
        <i/>
        <sz val="10"/>
        <rFont val="Times New Roman CE"/>
        <family val="0"/>
      </rPr>
      <t xml:space="preserve">18b  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  5. - </t>
    </r>
    <r>
      <rPr>
        <b/>
        <i/>
        <sz val="10"/>
        <rFont val="Times New Roman CE"/>
        <family val="0"/>
      </rPr>
      <t>16b</t>
    </r>
    <r>
      <rPr>
        <sz val="10"/>
        <rFont val="Times New Roman CE"/>
        <family val="0"/>
      </rPr>
      <t xml:space="preserve"> </t>
    </r>
  </si>
  <si>
    <r>
      <t xml:space="preserve"> 6. - </t>
    </r>
    <r>
      <rPr>
        <b/>
        <i/>
        <sz val="10"/>
        <rFont val="Times New Roman CE"/>
        <family val="0"/>
      </rPr>
      <t xml:space="preserve">15b  </t>
    </r>
    <r>
      <rPr>
        <sz val="10"/>
        <rFont val="Times New Roman CE"/>
        <family val="0"/>
      </rPr>
      <t xml:space="preserve"> *   7. - </t>
    </r>
    <r>
      <rPr>
        <b/>
        <i/>
        <sz val="10"/>
        <rFont val="Times New Roman CE"/>
        <family val="0"/>
      </rPr>
      <t>14b</t>
    </r>
    <r>
      <rPr>
        <sz val="10"/>
        <rFont val="Times New Roman CE"/>
        <family val="0"/>
      </rPr>
      <t xml:space="preserve">   *   8. - </t>
    </r>
    <r>
      <rPr>
        <b/>
        <i/>
        <sz val="10"/>
        <rFont val="Times New Roman CE"/>
        <family val="0"/>
      </rPr>
      <t xml:space="preserve">13b  </t>
    </r>
    <r>
      <rPr>
        <sz val="10"/>
        <rFont val="Times New Roman CE"/>
        <family val="0"/>
      </rPr>
      <t xml:space="preserve"> *   9 - </t>
    </r>
    <r>
      <rPr>
        <b/>
        <i/>
        <sz val="10"/>
        <rFont val="Times New Roman CE"/>
        <family val="0"/>
      </rPr>
      <t xml:space="preserve">12b   </t>
    </r>
    <r>
      <rPr>
        <sz val="10"/>
        <rFont val="Times New Roman CE"/>
        <family val="0"/>
      </rPr>
      <t xml:space="preserve">*   10. - </t>
    </r>
    <r>
      <rPr>
        <b/>
        <i/>
        <sz val="10"/>
        <rFont val="Times New Roman CE"/>
        <family val="0"/>
      </rPr>
      <t>11b</t>
    </r>
  </si>
  <si>
    <r>
      <t xml:space="preserve">11. - </t>
    </r>
    <r>
      <rPr>
        <b/>
        <i/>
        <sz val="10"/>
        <rFont val="Times New Roman CE"/>
        <family val="0"/>
      </rPr>
      <t xml:space="preserve">10b  </t>
    </r>
    <r>
      <rPr>
        <sz val="10"/>
        <rFont val="Times New Roman CE"/>
        <family val="0"/>
      </rPr>
      <t xml:space="preserve"> *   12. - </t>
    </r>
    <r>
      <rPr>
        <b/>
        <i/>
        <sz val="10"/>
        <rFont val="Times New Roman CE"/>
        <family val="0"/>
      </rPr>
      <t xml:space="preserve">9b  </t>
    </r>
    <r>
      <rPr>
        <sz val="10"/>
        <rFont val="Times New Roman CE"/>
        <family val="0"/>
      </rPr>
      <t xml:space="preserve"> *   13. -</t>
    </r>
    <r>
      <rPr>
        <b/>
        <i/>
        <sz val="10"/>
        <rFont val="Times New Roman CE"/>
        <family val="0"/>
      </rPr>
      <t xml:space="preserve"> 8b </t>
    </r>
    <r>
      <rPr>
        <sz val="10"/>
        <rFont val="Times New Roman CE"/>
        <family val="0"/>
      </rPr>
      <t xml:space="preserve">  *   14. -</t>
    </r>
    <r>
      <rPr>
        <b/>
        <i/>
        <sz val="10"/>
        <rFont val="Times New Roman CE"/>
        <family val="0"/>
      </rPr>
      <t xml:space="preserve"> 7b  </t>
    </r>
    <r>
      <rPr>
        <i/>
        <sz val="10"/>
        <rFont val="Times New Roman CE"/>
        <family val="0"/>
      </rPr>
      <t xml:space="preserve"> *  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</t>
    </r>
  </si>
  <si>
    <r>
      <t xml:space="preserve">16. - </t>
    </r>
    <r>
      <rPr>
        <b/>
        <i/>
        <sz val="10"/>
        <rFont val="Times New Roman CE"/>
        <family val="0"/>
      </rPr>
      <t>5b</t>
    </r>
    <r>
      <rPr>
        <i/>
        <sz val="10"/>
        <rFont val="Times New Roman CE"/>
        <family val="0"/>
      </rPr>
      <t xml:space="preserve">   *   17. - </t>
    </r>
    <r>
      <rPr>
        <b/>
        <i/>
        <sz val="10"/>
        <rFont val="Times New Roman CE"/>
        <family val="0"/>
      </rPr>
      <t>4b</t>
    </r>
    <r>
      <rPr>
        <i/>
        <sz val="10"/>
        <rFont val="Times New Roman CE"/>
        <family val="0"/>
      </rPr>
      <t xml:space="preserve">   *   18. - </t>
    </r>
    <r>
      <rPr>
        <b/>
        <i/>
        <sz val="10"/>
        <rFont val="Times New Roman CE"/>
        <family val="0"/>
      </rPr>
      <t xml:space="preserve">3b  </t>
    </r>
    <r>
      <rPr>
        <i/>
        <sz val="10"/>
        <rFont val="Times New Roman CE"/>
        <family val="0"/>
      </rPr>
      <t xml:space="preserve"> *   19. - </t>
    </r>
    <r>
      <rPr>
        <b/>
        <i/>
        <sz val="10"/>
        <rFont val="Times New Roman CE"/>
        <family val="0"/>
      </rPr>
      <t xml:space="preserve">2b  </t>
    </r>
    <r>
      <rPr>
        <i/>
        <sz val="10"/>
        <rFont val="Times New Roman CE"/>
        <family val="0"/>
      </rPr>
      <t xml:space="preserve"> *   20. - </t>
    </r>
    <r>
      <rPr>
        <b/>
        <i/>
        <sz val="10"/>
        <rFont val="Times New Roman CE"/>
        <family val="0"/>
      </rPr>
      <t>1b</t>
    </r>
  </si>
  <si>
    <t>Fišreová Kateřina</t>
  </si>
  <si>
    <t>Zoulík Matouš</t>
  </si>
  <si>
    <t>22.</t>
  </si>
  <si>
    <t>23.</t>
  </si>
  <si>
    <t>29.</t>
  </si>
  <si>
    <t>33.</t>
  </si>
  <si>
    <t>Ráž Adam</t>
  </si>
  <si>
    <t>85 - 67</t>
  </si>
  <si>
    <t>Šoltes Martin</t>
  </si>
  <si>
    <t xml:space="preserve">494 - </t>
  </si>
  <si>
    <t>Očko Tomáš</t>
  </si>
  <si>
    <t>Dvořák Ondřej</t>
  </si>
  <si>
    <t>528 - 7</t>
  </si>
  <si>
    <t>Rudinský Stanislav</t>
  </si>
  <si>
    <t>44 - 92</t>
  </si>
  <si>
    <t>Pondělíček Tomáš</t>
  </si>
  <si>
    <t>494 - 20</t>
  </si>
  <si>
    <t>Trepeš František</t>
  </si>
  <si>
    <t>74 - 141</t>
  </si>
  <si>
    <t>24.</t>
  </si>
  <si>
    <t>32.</t>
  </si>
  <si>
    <t>Lhota Jaroslav</t>
  </si>
  <si>
    <t>Pavlík Adam</t>
  </si>
  <si>
    <t>85 - 24</t>
  </si>
  <si>
    <t>Rohlena Mirek</t>
  </si>
  <si>
    <t>156 - 12</t>
  </si>
  <si>
    <t>Bejček Pavel</t>
  </si>
  <si>
    <t>479-1</t>
  </si>
  <si>
    <t>Suchánek Bohumil</t>
  </si>
  <si>
    <t>Dvůr Králové</t>
  </si>
  <si>
    <t>35 - 46</t>
  </si>
  <si>
    <t>35 - 47</t>
  </si>
  <si>
    <t>44 - 113</t>
  </si>
  <si>
    <t>Šimon Dominík</t>
  </si>
  <si>
    <t>418 -</t>
  </si>
  <si>
    <t>Tauer Tomáš</t>
  </si>
  <si>
    <t>329 - 7</t>
  </si>
  <si>
    <t>Šimon Dominik</t>
  </si>
  <si>
    <t>418 - 50</t>
  </si>
  <si>
    <t xml:space="preserve">Petr Karel </t>
  </si>
  <si>
    <t>JKM  Jiří Kalina, TMR model - T. Maršálek, OPTIGER potisk triček - O. Parpel</t>
  </si>
  <si>
    <t>Klofát Josef</t>
  </si>
  <si>
    <t>74 - 163</t>
  </si>
  <si>
    <t xml:space="preserve">celkové výsledky 1. až  5. kolo </t>
  </si>
  <si>
    <t>Horní Branná</t>
  </si>
  <si>
    <t>Ing.M.Chudoba, A.Tvarůžka,</t>
  </si>
  <si>
    <t xml:space="preserve">V. Petřík, J.Pahorecký, J.Hoblík, J. Kalina, M. Bejček, J. Klik, Ing. J.Tauer, Z. Rychnovský,V.Sinkule, </t>
  </si>
  <si>
    <t xml:space="preserve"> J.Klofát, Z.Švarc st., R.Horký st., M.Jinda, LMK Slaný, AUZO Pňovany, Ing.J.Mezihoráková,J.Skokan, </t>
  </si>
  <si>
    <t>34.</t>
  </si>
  <si>
    <t>36.</t>
  </si>
  <si>
    <t>37.</t>
  </si>
  <si>
    <t>Klíma Bohumil</t>
  </si>
  <si>
    <t>Kolín</t>
  </si>
  <si>
    <t>467 - 91</t>
  </si>
  <si>
    <t>Hainc Daniel</t>
  </si>
  <si>
    <t>215 - 71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</si>
</sst>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d/m/yy;@"/>
    <numFmt numFmtId="169" formatCode="_-* #,##0.000\ _K_č_-;\-* #,##0.000\ _K_č_-;_-* &quot;-&quot;??\ _K_č_-;_-@_-"/>
  </numFmts>
  <fonts count="61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b/>
      <i/>
      <sz val="26"/>
      <name val="Times New Roman CE"/>
      <family val="1"/>
    </font>
    <font>
      <b/>
      <sz val="11"/>
      <name val="Times New Roman CE"/>
      <family val="1"/>
    </font>
    <font>
      <sz val="14"/>
      <name val="Times New Roman CE"/>
      <family val="1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i/>
      <sz val="12"/>
      <name val="Times New Roman CE"/>
      <family val="0"/>
    </font>
    <font>
      <sz val="12"/>
      <color indexed="12"/>
      <name val="Times New Roman CE"/>
      <family val="0"/>
    </font>
    <font>
      <sz val="14"/>
      <color indexed="12"/>
      <name val="Times New Roman CE"/>
      <family val="1"/>
    </font>
    <font>
      <sz val="14"/>
      <color indexed="48"/>
      <name val="Times New Roman CE"/>
      <family val="1"/>
    </font>
    <font>
      <b/>
      <i/>
      <sz val="14"/>
      <name val="Times New Roman"/>
      <family val="1"/>
    </font>
    <font>
      <b/>
      <i/>
      <sz val="16"/>
      <name val="Times New Roman CE"/>
      <family val="0"/>
    </font>
    <font>
      <b/>
      <i/>
      <sz val="14"/>
      <name val="Times New Roman CE"/>
      <family val="0"/>
    </font>
    <font>
      <i/>
      <sz val="9"/>
      <name val="Times New Roman CE"/>
      <family val="1"/>
    </font>
    <font>
      <sz val="11"/>
      <color indexed="10"/>
      <name val="Times New Roman CE"/>
      <family val="1"/>
    </font>
    <font>
      <i/>
      <sz val="8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2"/>
      <color indexed="10"/>
      <name val="Times New Roman CE"/>
      <family val="1"/>
    </font>
    <font>
      <sz val="16"/>
      <name val="Times New Roman CE"/>
      <family val="0"/>
    </font>
    <font>
      <sz val="16"/>
      <color indexed="10"/>
      <name val="Times New Roman CE"/>
      <family val="0"/>
    </font>
    <font>
      <i/>
      <sz val="12"/>
      <color indexed="10"/>
      <name val="Times New Roman CE"/>
      <family val="0"/>
    </font>
    <font>
      <sz val="11"/>
      <name val="Times New Roman"/>
      <family val="1"/>
    </font>
    <font>
      <sz val="10"/>
      <color indexed="12"/>
      <name val="Times New Roman CE"/>
      <family val="0"/>
    </font>
    <font>
      <sz val="10"/>
      <color indexed="10"/>
      <name val="Times New Roman CE"/>
      <family val="1"/>
    </font>
    <font>
      <b/>
      <sz val="10"/>
      <color indexed="12"/>
      <name val="Times New Roman CE"/>
      <family val="1"/>
    </font>
    <font>
      <i/>
      <sz val="10"/>
      <color indexed="12"/>
      <name val="Times New Roman CE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i/>
      <sz val="12"/>
      <color indexed="12"/>
      <name val="Times New Roman CE"/>
      <family val="1"/>
    </font>
    <font>
      <b/>
      <i/>
      <sz val="11"/>
      <color indexed="10"/>
      <name val="Times New Roman CE"/>
      <family val="1"/>
    </font>
    <font>
      <b/>
      <i/>
      <sz val="10"/>
      <name val="Times New Roman"/>
      <family val="1"/>
    </font>
    <font>
      <u val="single"/>
      <sz val="14"/>
      <color indexed="12"/>
      <name val="Times New Roman CE"/>
      <family val="0"/>
    </font>
    <font>
      <b/>
      <i/>
      <sz val="16"/>
      <color indexed="12"/>
      <name val="Times New Roman CE"/>
      <family val="0"/>
    </font>
    <font>
      <b/>
      <i/>
      <sz val="16"/>
      <color indexed="12"/>
      <name val="Times New Roman"/>
      <family val="1"/>
    </font>
    <font>
      <b/>
      <sz val="11"/>
      <color indexed="12"/>
      <name val="Times New Roman CE"/>
      <family val="0"/>
    </font>
    <font>
      <b/>
      <i/>
      <sz val="26"/>
      <color indexed="12"/>
      <name val="Times New Roman CE"/>
      <family val="1"/>
    </font>
    <font>
      <b/>
      <sz val="14"/>
      <color indexed="12"/>
      <name val="Times New Roman CE"/>
      <family val="1"/>
    </font>
    <font>
      <b/>
      <i/>
      <sz val="8"/>
      <color indexed="12"/>
      <name val="Times New Roman CE"/>
      <family val="1"/>
    </font>
    <font>
      <b/>
      <i/>
      <sz val="8"/>
      <name val="Times New Roman CE"/>
      <family val="0"/>
    </font>
    <font>
      <sz val="11"/>
      <color indexed="14"/>
      <name val="Times New Roman CE"/>
      <family val="0"/>
    </font>
    <font>
      <sz val="10"/>
      <color indexed="14"/>
      <name val="Times New Roman CE"/>
      <family val="0"/>
    </font>
    <font>
      <i/>
      <sz val="8"/>
      <color indexed="14"/>
      <name val="Times New Roman CE"/>
      <family val="0"/>
    </font>
    <font>
      <sz val="10"/>
      <color indexed="17"/>
      <name val="Times New Roman CE"/>
      <family val="1"/>
    </font>
    <font>
      <sz val="10"/>
      <color indexed="8"/>
      <name val="Times New Roman CE"/>
      <family val="1"/>
    </font>
    <font>
      <sz val="10"/>
      <color indexed="21"/>
      <name val="Times New Roman CE"/>
      <family val="1"/>
    </font>
    <font>
      <sz val="11"/>
      <color indexed="17"/>
      <name val="Times New Roman CE"/>
      <family val="0"/>
    </font>
    <font>
      <i/>
      <sz val="11"/>
      <color indexed="17"/>
      <name val="Times New Roman CE"/>
      <family val="1"/>
    </font>
    <font>
      <sz val="11"/>
      <color indexed="17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i/>
      <sz val="8"/>
      <color indexed="17"/>
      <name val="Times New Roman CE"/>
      <family val="0"/>
    </font>
    <font>
      <i/>
      <sz val="8"/>
      <color indexed="21"/>
      <name val="Times New Roman CE"/>
      <family val="0"/>
    </font>
    <font>
      <sz val="10"/>
      <color indexed="16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8" fillId="0" borderId="0" xfId="20" applyFont="1">
      <alignment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1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Font="1" applyAlignment="1">
      <alignment horizontal="left"/>
    </xf>
    <xf numFmtId="0" fontId="39" fillId="0" borderId="0" xfId="17" applyFont="1" applyAlignment="1">
      <alignment horizontal="center"/>
    </xf>
    <xf numFmtId="0" fontId="31" fillId="0" borderId="0" xfId="0" applyFont="1" applyAlignment="1">
      <alignment/>
    </xf>
    <xf numFmtId="0" fontId="33" fillId="0" borderId="0" xfId="20" applyFont="1" applyAlignment="1">
      <alignment horizontal="center"/>
      <protection/>
    </xf>
    <xf numFmtId="0" fontId="2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34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1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8" fillId="0" borderId="0" xfId="0" applyFont="1" applyAlignment="1">
      <alignment horizontal="right"/>
    </xf>
    <xf numFmtId="0" fontId="50" fillId="0" borderId="0" xfId="0" applyFont="1" applyAlignment="1">
      <alignment/>
    </xf>
    <xf numFmtId="0" fontId="48" fillId="0" borderId="0" xfId="0" applyFont="1" applyAlignment="1">
      <alignment horizontal="right"/>
    </xf>
    <xf numFmtId="0" fontId="30" fillId="0" borderId="0" xfId="0" applyFont="1" applyAlignment="1">
      <alignment/>
    </xf>
    <xf numFmtId="0" fontId="51" fillId="0" borderId="0" xfId="0" applyFont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20" applyFont="1">
      <alignment/>
      <protection/>
    </xf>
    <xf numFmtId="0" fontId="50" fillId="0" borderId="0" xfId="0" applyFont="1" applyAlignment="1">
      <alignment/>
    </xf>
    <xf numFmtId="0" fontId="56" fillId="0" borderId="0" xfId="20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57" fillId="0" borderId="0" xfId="20" applyFont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6" fillId="0" borderId="0" xfId="0" applyFont="1" applyAlignment="1">
      <alignment/>
    </xf>
    <xf numFmtId="0" fontId="52" fillId="0" borderId="0" xfId="0" applyFont="1" applyAlignment="1">
      <alignment/>
    </xf>
    <xf numFmtId="0" fontId="6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253</xdr:row>
      <xdr:rowOff>66675</xdr:rowOff>
    </xdr:from>
    <xdr:to>
      <xdr:col>5</xdr:col>
      <xdr:colOff>457200</xdr:colOff>
      <xdr:row>258</xdr:row>
      <xdr:rowOff>114300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4510325"/>
          <a:ext cx="1219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4"/>
  <sheetViews>
    <sheetView tabSelected="1" workbookViewId="0" topLeftCell="A15">
      <selection activeCell="O37" sqref="O37"/>
    </sheetView>
  </sheetViews>
  <sheetFormatPr defaultColWidth="9.00390625" defaultRowHeight="12.75"/>
  <cols>
    <col min="1" max="1" width="3.50390625" style="0" customWidth="1"/>
    <col min="2" max="2" width="24.50390625" style="0" customWidth="1"/>
    <col min="3" max="3" width="3.50390625" style="0" customWidth="1"/>
    <col min="4" max="4" width="13.875" style="0" customWidth="1"/>
    <col min="5" max="5" width="11.125" style="0" customWidth="1"/>
    <col min="6" max="6" width="6.875" style="64" customWidth="1"/>
    <col min="7" max="9" width="6.875" style="16" customWidth="1"/>
    <col min="10" max="10" width="6.875" style="0" customWidth="1"/>
    <col min="11" max="11" width="4.125" style="44" customWidth="1"/>
    <col min="12" max="12" width="6.875" style="70" customWidth="1"/>
    <col min="13" max="13" width="4.625" style="110" customWidth="1"/>
    <col min="14" max="14" width="4.50390625" style="0" customWidth="1"/>
    <col min="15" max="15" width="22.375" style="0" customWidth="1"/>
    <col min="16" max="16" width="10.00390625" style="0" customWidth="1"/>
    <col min="17" max="17" width="9.00390625" style="12" customWidth="1"/>
    <col min="18" max="18" width="4.875" style="0" customWidth="1"/>
    <col min="19" max="25" width="3.875" style="0" customWidth="1"/>
    <col min="26" max="26" width="7.875" style="0" customWidth="1"/>
    <col min="27" max="27" width="5.625" style="0" customWidth="1"/>
  </cols>
  <sheetData>
    <row r="1" spans="4:13" ht="30.75" customHeight="1">
      <c r="D1" s="7"/>
      <c r="E1" s="19" t="s">
        <v>226</v>
      </c>
      <c r="F1" s="7"/>
      <c r="G1" s="118"/>
      <c r="H1" s="85"/>
      <c r="I1" s="86"/>
      <c r="J1" s="7"/>
      <c r="K1" s="45"/>
      <c r="L1" s="76"/>
      <c r="M1" s="111"/>
    </row>
    <row r="2" spans="4:13" ht="27.75" customHeight="1">
      <c r="D2" s="7"/>
      <c r="E2" s="8" t="s">
        <v>350</v>
      </c>
      <c r="F2" s="7"/>
      <c r="G2" s="85"/>
      <c r="H2" s="86"/>
      <c r="I2" s="86"/>
      <c r="J2" s="7"/>
      <c r="K2" s="45"/>
      <c r="L2" s="76"/>
      <c r="M2" s="111"/>
    </row>
    <row r="3" spans="2:14" ht="14.25" customHeight="1">
      <c r="B3" s="65"/>
      <c r="D3" s="4"/>
      <c r="E3" s="11"/>
      <c r="F3" s="4"/>
      <c r="G3" s="86"/>
      <c r="H3" s="52"/>
      <c r="J3" s="11"/>
      <c r="K3" s="30"/>
      <c r="M3" s="112"/>
      <c r="N3" s="51"/>
    </row>
    <row r="4" spans="5:14" ht="18.75" customHeight="1">
      <c r="E4" s="10" t="s">
        <v>65</v>
      </c>
      <c r="F4" s="16"/>
      <c r="M4" s="112"/>
      <c r="N4" s="51"/>
    </row>
    <row r="5" spans="6:14" ht="14.25" customHeight="1">
      <c r="F5" s="16"/>
      <c r="H5" s="87"/>
      <c r="I5" s="119"/>
      <c r="M5" s="112"/>
      <c r="N5" s="51"/>
    </row>
    <row r="6" spans="4:27" ht="17.25" customHeight="1">
      <c r="D6" s="20"/>
      <c r="E6" s="26" t="s">
        <v>63</v>
      </c>
      <c r="F6" s="20"/>
      <c r="G6" s="88"/>
      <c r="H6" s="88"/>
      <c r="I6" s="119"/>
      <c r="J6" s="20"/>
      <c r="K6" s="46"/>
      <c r="L6" s="77"/>
      <c r="M6" s="112"/>
      <c r="N6" s="117" t="s">
        <v>0</v>
      </c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4:27" ht="20.25" customHeight="1">
      <c r="D7" s="20"/>
      <c r="E7" s="22" t="s">
        <v>64</v>
      </c>
      <c r="F7" s="20"/>
      <c r="G7" s="88"/>
      <c r="H7" s="88"/>
      <c r="I7" s="119"/>
      <c r="J7" s="21"/>
      <c r="K7" s="47"/>
      <c r="L7" s="77"/>
      <c r="M7" s="112"/>
      <c r="N7" s="117"/>
      <c r="O7" s="94"/>
      <c r="P7" s="94"/>
      <c r="Q7" s="94"/>
      <c r="R7" s="54"/>
      <c r="S7" s="54"/>
      <c r="T7" s="54"/>
      <c r="U7" s="54"/>
      <c r="V7" s="54"/>
      <c r="W7" s="54"/>
      <c r="X7" s="94"/>
      <c r="Y7" s="94"/>
      <c r="Z7" s="94"/>
      <c r="AA7" s="94"/>
    </row>
    <row r="8" spans="4:27" ht="14.25" customHeight="1">
      <c r="D8" s="20"/>
      <c r="E8" s="69" t="s">
        <v>152</v>
      </c>
      <c r="F8" s="20"/>
      <c r="G8" s="88"/>
      <c r="H8" s="88"/>
      <c r="I8" s="87"/>
      <c r="J8" s="21"/>
      <c r="K8" s="47"/>
      <c r="L8" s="77"/>
      <c r="M8" s="112"/>
      <c r="N8" s="117"/>
      <c r="O8" s="96"/>
      <c r="P8" s="54"/>
      <c r="Q8" s="54"/>
      <c r="R8" s="54"/>
      <c r="S8" s="54"/>
      <c r="T8" s="54"/>
      <c r="U8" s="54"/>
      <c r="V8" s="54"/>
      <c r="W8" s="54"/>
      <c r="X8" s="94"/>
      <c r="Y8" s="94"/>
      <c r="Z8" s="94"/>
      <c r="AA8" s="94"/>
    </row>
    <row r="9" spans="4:27" ht="14.25" customHeight="1">
      <c r="D9" s="20"/>
      <c r="E9" s="69"/>
      <c r="F9" s="20"/>
      <c r="G9" s="88"/>
      <c r="H9" s="88"/>
      <c r="I9" s="87"/>
      <c r="J9" s="21"/>
      <c r="K9" s="47"/>
      <c r="L9" s="77"/>
      <c r="M9" s="112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94"/>
    </row>
    <row r="10" spans="5:18" ht="15.75" customHeight="1">
      <c r="E10" s="73" t="s">
        <v>2</v>
      </c>
      <c r="F10" s="13"/>
      <c r="G10" s="13"/>
      <c r="H10" s="13"/>
      <c r="I10" s="13"/>
      <c r="J10" s="13"/>
      <c r="K10" s="48"/>
      <c r="N10" s="67"/>
      <c r="O10" s="31"/>
      <c r="P10" s="31"/>
      <c r="Q10" s="31"/>
      <c r="R10" s="31"/>
    </row>
    <row r="11" spans="2:27" s="64" customFormat="1" ht="13.5" customHeight="1">
      <c r="B11" s="16"/>
      <c r="C11" s="16"/>
      <c r="D11" s="16"/>
      <c r="E11" s="71" t="s">
        <v>227</v>
      </c>
      <c r="G11" s="16"/>
      <c r="H11" s="16"/>
      <c r="I11" s="16"/>
      <c r="J11" s="53"/>
      <c r="K11" s="53"/>
      <c r="L11" s="70"/>
      <c r="M11" s="113"/>
      <c r="N11" s="117"/>
      <c r="O11" s="94"/>
      <c r="P11" s="94"/>
      <c r="Q11" s="94"/>
      <c r="R11" s="94"/>
      <c r="S11" s="94"/>
      <c r="T11" s="94"/>
      <c r="U11" s="53"/>
      <c r="V11" s="53"/>
      <c r="W11" s="53"/>
      <c r="X11" s="53"/>
      <c r="Y11" s="53"/>
      <c r="Z11" s="53"/>
      <c r="AA11" s="31"/>
    </row>
    <row r="12" spans="5:27" s="64" customFormat="1" ht="13.5" customHeight="1">
      <c r="E12" s="71" t="s">
        <v>353</v>
      </c>
      <c r="F12" s="14"/>
      <c r="G12" s="16"/>
      <c r="H12" s="16"/>
      <c r="I12" s="16"/>
      <c r="J12" s="55"/>
      <c r="K12" s="55"/>
      <c r="L12" s="62"/>
      <c r="M12" s="92"/>
      <c r="N12" s="117"/>
      <c r="O12" s="94"/>
      <c r="P12" s="94"/>
      <c r="Q12" s="94"/>
      <c r="R12" s="54"/>
      <c r="S12" s="54"/>
      <c r="T12" s="54"/>
      <c r="U12" s="55"/>
      <c r="V12" s="55"/>
      <c r="W12" s="55"/>
      <c r="X12" s="53"/>
      <c r="Y12" s="53"/>
      <c r="Z12" s="53"/>
      <c r="AA12" s="31"/>
    </row>
    <row r="13" spans="5:27" s="64" customFormat="1" ht="13.5" customHeight="1">
      <c r="E13" s="72" t="s">
        <v>354</v>
      </c>
      <c r="G13" s="16"/>
      <c r="H13" s="16"/>
      <c r="I13" s="16"/>
      <c r="J13" s="84"/>
      <c r="K13" s="84"/>
      <c r="L13" s="70"/>
      <c r="M13" s="113"/>
      <c r="N13" s="117"/>
      <c r="O13" s="96"/>
      <c r="P13" s="54"/>
      <c r="Q13" s="54"/>
      <c r="R13" s="54"/>
      <c r="S13" s="54"/>
      <c r="T13" s="54"/>
      <c r="U13" s="55"/>
      <c r="V13" s="55"/>
      <c r="W13" s="55"/>
      <c r="X13" s="55"/>
      <c r="Y13" s="54"/>
      <c r="Z13" s="54"/>
      <c r="AA13" s="31"/>
    </row>
    <row r="14" spans="5:27" s="64" customFormat="1" ht="13.5" customHeight="1">
      <c r="E14" s="72" t="s">
        <v>352</v>
      </c>
      <c r="G14" s="16"/>
      <c r="H14" s="16"/>
      <c r="I14" s="16"/>
      <c r="J14" s="84"/>
      <c r="K14" s="84"/>
      <c r="L14" s="70"/>
      <c r="M14" s="113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4"/>
      <c r="Z14" s="54"/>
      <c r="AA14" s="31"/>
    </row>
    <row r="15" spans="2:18" s="16" customFormat="1" ht="13.5" customHeight="1">
      <c r="B15" s="64"/>
      <c r="C15" s="64"/>
      <c r="D15" s="64"/>
      <c r="E15" s="72" t="s">
        <v>347</v>
      </c>
      <c r="F15" s="64"/>
      <c r="J15" s="84"/>
      <c r="K15" s="99"/>
      <c r="L15" s="70"/>
      <c r="M15" s="113"/>
      <c r="N15" s="68"/>
      <c r="O15" s="14"/>
      <c r="P15" s="14"/>
      <c r="Q15" s="14"/>
      <c r="R15" s="14"/>
    </row>
    <row r="16" spans="2:18" s="16" customFormat="1" ht="13.5" customHeight="1">
      <c r="B16" s="64"/>
      <c r="C16" s="64"/>
      <c r="D16" s="64"/>
      <c r="E16" s="72"/>
      <c r="F16" s="64"/>
      <c r="J16" s="84"/>
      <c r="K16" s="99"/>
      <c r="L16" s="70"/>
      <c r="M16" s="113"/>
      <c r="N16" s="68"/>
      <c r="O16" s="14"/>
      <c r="P16" s="14"/>
      <c r="Q16" s="14"/>
      <c r="R16" s="14"/>
    </row>
    <row r="17" spans="5:17" s="31" customFormat="1" ht="18" customHeight="1">
      <c r="E17" s="74" t="s">
        <v>66</v>
      </c>
      <c r="F17" s="12"/>
      <c r="G17" s="12"/>
      <c r="H17" s="12"/>
      <c r="I17" s="12"/>
      <c r="J17" s="12"/>
      <c r="K17" s="49"/>
      <c r="L17" s="75"/>
      <c r="M17" s="110"/>
      <c r="N17" s="66"/>
      <c r="P17" s="14"/>
      <c r="Q17" s="12"/>
    </row>
    <row r="18" spans="1:16" s="16" customFormat="1" ht="14.25" customHeight="1">
      <c r="A18" s="31"/>
      <c r="B18" s="100"/>
      <c r="C18" s="101"/>
      <c r="D18" s="101"/>
      <c r="E18" s="101"/>
      <c r="F18" s="101"/>
      <c r="G18" s="120"/>
      <c r="H18" s="120"/>
      <c r="I18" s="120"/>
      <c r="J18" s="101"/>
      <c r="K18" s="99"/>
      <c r="L18" s="70"/>
      <c r="M18" s="114"/>
      <c r="N18" s="102"/>
      <c r="O18" s="64"/>
      <c r="P18" s="14"/>
    </row>
    <row r="19" spans="2:16" s="16" customFormat="1" ht="13.5" customHeight="1">
      <c r="B19" s="53"/>
      <c r="C19" s="103"/>
      <c r="D19" s="53"/>
      <c r="E19" s="104" t="s">
        <v>99</v>
      </c>
      <c r="F19" s="101"/>
      <c r="G19" s="120"/>
      <c r="H19" s="120"/>
      <c r="I19" s="120"/>
      <c r="J19" s="103"/>
      <c r="K19" s="105"/>
      <c r="L19" s="70"/>
      <c r="M19" s="114"/>
      <c r="N19" s="102"/>
      <c r="O19" s="64"/>
      <c r="P19" s="14"/>
    </row>
    <row r="20" spans="2:16" s="16" customFormat="1" ht="13.5" customHeight="1">
      <c r="B20" s="53"/>
      <c r="C20" s="103"/>
      <c r="D20" s="53"/>
      <c r="E20" s="98" t="s">
        <v>158</v>
      </c>
      <c r="F20" s="106"/>
      <c r="G20" s="120"/>
      <c r="H20" s="120"/>
      <c r="I20" s="120"/>
      <c r="J20" s="103"/>
      <c r="K20" s="105"/>
      <c r="L20" s="70"/>
      <c r="M20" s="114"/>
      <c r="N20" s="102"/>
      <c r="O20" s="64"/>
      <c r="P20" s="14"/>
    </row>
    <row r="21" spans="2:16" s="16" customFormat="1" ht="13.5" customHeight="1">
      <c r="B21" s="53"/>
      <c r="C21" s="103"/>
      <c r="D21" s="53"/>
      <c r="E21" s="98" t="s">
        <v>160</v>
      </c>
      <c r="F21" s="106"/>
      <c r="G21" s="120"/>
      <c r="H21" s="120"/>
      <c r="I21" s="120"/>
      <c r="J21" s="103"/>
      <c r="K21" s="105"/>
      <c r="L21" s="70"/>
      <c r="M21" s="114"/>
      <c r="N21" s="102"/>
      <c r="O21" s="64"/>
      <c r="P21" s="14"/>
    </row>
    <row r="22" spans="2:16" s="16" customFormat="1" ht="13.5" customHeight="1">
      <c r="B22" s="53"/>
      <c r="C22" s="103"/>
      <c r="D22" s="53"/>
      <c r="E22" s="98" t="s">
        <v>159</v>
      </c>
      <c r="F22" s="106"/>
      <c r="G22" s="120"/>
      <c r="H22" s="120"/>
      <c r="I22" s="120"/>
      <c r="J22" s="103"/>
      <c r="K22" s="105"/>
      <c r="L22" s="70"/>
      <c r="M22" s="114"/>
      <c r="N22" s="102"/>
      <c r="O22" s="64"/>
      <c r="P22" s="14"/>
    </row>
    <row r="23" spans="2:16" s="16" customFormat="1" ht="13.5" customHeight="1">
      <c r="B23" s="53"/>
      <c r="C23" s="103"/>
      <c r="D23" s="53"/>
      <c r="E23" s="98"/>
      <c r="F23" s="106"/>
      <c r="G23" s="120"/>
      <c r="H23" s="120"/>
      <c r="I23" s="120"/>
      <c r="J23" s="103"/>
      <c r="K23" s="105"/>
      <c r="L23" s="70"/>
      <c r="M23" s="114"/>
      <c r="N23" s="102"/>
      <c r="O23" s="64"/>
      <c r="P23" s="14"/>
    </row>
    <row r="24" spans="2:16" s="16" customFormat="1" ht="13.5" customHeight="1">
      <c r="B24" s="53"/>
      <c r="C24" s="103"/>
      <c r="D24" s="53"/>
      <c r="E24" s="98" t="s">
        <v>303</v>
      </c>
      <c r="F24" s="106"/>
      <c r="G24" s="120"/>
      <c r="H24" s="120"/>
      <c r="I24" s="120"/>
      <c r="J24" s="103"/>
      <c r="K24" s="105"/>
      <c r="L24" s="70"/>
      <c r="M24" s="114"/>
      <c r="N24" s="102"/>
      <c r="O24" s="64"/>
      <c r="P24" s="14"/>
    </row>
    <row r="25" spans="2:16" s="16" customFormat="1" ht="13.5" customHeight="1">
      <c r="B25" s="53"/>
      <c r="C25" s="103"/>
      <c r="D25" s="53"/>
      <c r="E25" s="98" t="s">
        <v>304</v>
      </c>
      <c r="F25" s="106"/>
      <c r="G25" s="120"/>
      <c r="H25" s="120"/>
      <c r="I25" s="120"/>
      <c r="J25" s="103"/>
      <c r="K25" s="105"/>
      <c r="L25" s="70"/>
      <c r="M25" s="114"/>
      <c r="N25" s="102"/>
      <c r="O25" s="64"/>
      <c r="P25" s="14"/>
    </row>
    <row r="26" spans="2:16" s="16" customFormat="1" ht="13.5" customHeight="1">
      <c r="B26" s="53"/>
      <c r="C26" s="103"/>
      <c r="D26" s="53"/>
      <c r="E26" s="98" t="s">
        <v>305</v>
      </c>
      <c r="F26" s="106"/>
      <c r="G26" s="120"/>
      <c r="H26" s="120"/>
      <c r="I26" s="120"/>
      <c r="J26" s="103"/>
      <c r="K26" s="105"/>
      <c r="L26" s="70"/>
      <c r="M26" s="114"/>
      <c r="N26" s="102"/>
      <c r="O26" s="64"/>
      <c r="P26" s="14"/>
    </row>
    <row r="27" spans="2:16" s="16" customFormat="1" ht="13.5" customHeight="1">
      <c r="B27" s="53"/>
      <c r="C27" s="103"/>
      <c r="D27" s="53"/>
      <c r="E27" s="107" t="s">
        <v>306</v>
      </c>
      <c r="F27" s="108"/>
      <c r="G27" s="120"/>
      <c r="H27" s="120"/>
      <c r="I27" s="120"/>
      <c r="J27" s="103"/>
      <c r="K27" s="105"/>
      <c r="L27" s="70"/>
      <c r="M27" s="114"/>
      <c r="N27" s="102"/>
      <c r="O27" s="64"/>
      <c r="P27" s="14"/>
    </row>
    <row r="28" spans="2:16" s="16" customFormat="1" ht="13.5" customHeight="1">
      <c r="B28" s="53"/>
      <c r="C28" s="103"/>
      <c r="D28" s="53"/>
      <c r="E28" s="107"/>
      <c r="F28" s="108"/>
      <c r="G28" s="120"/>
      <c r="H28" s="120"/>
      <c r="I28" s="120"/>
      <c r="J28" s="103"/>
      <c r="K28" s="105"/>
      <c r="L28" s="70"/>
      <c r="M28" s="114"/>
      <c r="N28" s="102"/>
      <c r="O28" s="64"/>
      <c r="P28" s="14"/>
    </row>
    <row r="29" spans="1:14" ht="27" customHeight="1">
      <c r="A29" s="1" t="s">
        <v>0</v>
      </c>
      <c r="C29" s="1"/>
      <c r="E29" s="8" t="s">
        <v>1</v>
      </c>
      <c r="F29" s="16"/>
      <c r="M29" s="112"/>
      <c r="N29" s="51"/>
    </row>
    <row r="30" spans="6:18" s="32" customFormat="1" ht="26.25" customHeight="1">
      <c r="F30" s="79" t="s">
        <v>3</v>
      </c>
      <c r="G30" s="89" t="s">
        <v>4</v>
      </c>
      <c r="H30" s="89" t="s">
        <v>5</v>
      </c>
      <c r="I30" s="89" t="s">
        <v>6</v>
      </c>
      <c r="J30" s="43" t="s">
        <v>129</v>
      </c>
      <c r="L30" s="90" t="s">
        <v>98</v>
      </c>
      <c r="M30" s="111"/>
      <c r="N30" s="50"/>
      <c r="O30" s="51"/>
      <c r="R30" s="12"/>
    </row>
    <row r="31" spans="1:13" s="14" customFormat="1" ht="13.5" customHeight="1">
      <c r="A31" s="4"/>
      <c r="B31" s="9" t="s">
        <v>7</v>
      </c>
      <c r="C31" s="9"/>
      <c r="D31" s="4"/>
      <c r="E31" s="4"/>
      <c r="F31" s="12"/>
      <c r="G31" s="12"/>
      <c r="H31" s="12"/>
      <c r="I31" s="12"/>
      <c r="J31" s="4"/>
      <c r="K31" s="4"/>
      <c r="L31" s="78"/>
      <c r="M31" s="92"/>
    </row>
    <row r="32" spans="1:17" ht="13.5" customHeight="1">
      <c r="A32" s="14" t="s">
        <v>49</v>
      </c>
      <c r="B32" s="54" t="s">
        <v>108</v>
      </c>
      <c r="C32" s="14"/>
      <c r="D32" s="14" t="s">
        <v>107</v>
      </c>
      <c r="E32" s="14" t="s">
        <v>106</v>
      </c>
      <c r="F32" s="31">
        <v>25</v>
      </c>
      <c r="G32" s="122">
        <v>14</v>
      </c>
      <c r="H32" s="122">
        <v>6</v>
      </c>
      <c r="I32" s="119">
        <v>30</v>
      </c>
      <c r="J32" s="126">
        <v>30</v>
      </c>
      <c r="K32" s="14"/>
      <c r="L32" s="91">
        <f>SUM(F32:J32)-LARGE(F32:J32,5)-LARGE(F32:J32,4)</f>
        <v>85</v>
      </c>
      <c r="M32" s="81"/>
      <c r="N32" s="54"/>
      <c r="O32" s="14"/>
      <c r="P32" s="14"/>
      <c r="Q32" s="14"/>
    </row>
    <row r="33" spans="1:28" s="4" customFormat="1" ht="13.5" customHeight="1">
      <c r="A33" s="14" t="s">
        <v>50</v>
      </c>
      <c r="B33" s="14" t="s">
        <v>110</v>
      </c>
      <c r="C33" s="14"/>
      <c r="D33" s="14" t="s">
        <v>107</v>
      </c>
      <c r="E33" s="14" t="s">
        <v>109</v>
      </c>
      <c r="F33" s="31">
        <v>15.5</v>
      </c>
      <c r="G33" s="16">
        <v>30</v>
      </c>
      <c r="H33" s="16">
        <v>30</v>
      </c>
      <c r="I33" s="122">
        <v>13.5</v>
      </c>
      <c r="J33" s="122">
        <v>11</v>
      </c>
      <c r="K33" s="14"/>
      <c r="L33" s="91">
        <f>SUM(F33:J33)-LARGE(F33:J33,5)-LARGE(F33:J33,4)</f>
        <v>75.5</v>
      </c>
      <c r="M33" s="81"/>
      <c r="N33" s="54"/>
      <c r="O33" s="14"/>
      <c r="P33" s="14"/>
      <c r="Q33" s="14"/>
      <c r="R33" s="28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s="4" customFormat="1" ht="13.5" customHeight="1">
      <c r="A34" s="14" t="s">
        <v>51</v>
      </c>
      <c r="B34" s="60" t="s">
        <v>228</v>
      </c>
      <c r="C34" s="14"/>
      <c r="D34" s="60" t="s">
        <v>101</v>
      </c>
      <c r="E34" s="83" t="s">
        <v>229</v>
      </c>
      <c r="F34" s="31">
        <v>0</v>
      </c>
      <c r="G34" s="122">
        <v>16</v>
      </c>
      <c r="H34" s="119">
        <v>25</v>
      </c>
      <c r="I34" s="31">
        <v>17</v>
      </c>
      <c r="J34" s="81">
        <v>21</v>
      </c>
      <c r="K34" s="14"/>
      <c r="L34" s="91">
        <f>SUM(F34:J34)-LARGE(F34:J34,5)-LARGE(F34:J34,4)</f>
        <v>63</v>
      </c>
      <c r="M34" s="81"/>
      <c r="N34" s="121"/>
      <c r="O34" s="14"/>
      <c r="P34" s="60"/>
      <c r="Q34" s="83"/>
      <c r="R34" s="28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s="4" customFormat="1" ht="13.5" customHeight="1">
      <c r="A35" s="14" t="s">
        <v>52</v>
      </c>
      <c r="B35" s="14" t="s">
        <v>72</v>
      </c>
      <c r="C35" s="82"/>
      <c r="D35" s="14" t="s">
        <v>118</v>
      </c>
      <c r="E35" s="14" t="s">
        <v>123</v>
      </c>
      <c r="F35" s="31">
        <v>0</v>
      </c>
      <c r="G35" s="119">
        <v>23</v>
      </c>
      <c r="H35" s="119">
        <v>0</v>
      </c>
      <c r="I35" s="119">
        <v>21</v>
      </c>
      <c r="J35" s="81">
        <v>15.5</v>
      </c>
      <c r="K35" s="14"/>
      <c r="L35" s="91">
        <f>SUM(F35:J35)-LARGE(F35:J35,5)-LARGE(F35:J35,4)</f>
        <v>59.5</v>
      </c>
      <c r="M35" s="81"/>
      <c r="N35" s="54"/>
      <c r="O35" s="14"/>
      <c r="P35" s="14"/>
      <c r="Q35" s="14"/>
      <c r="R35" s="28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s="4" customFormat="1" ht="13.5" customHeight="1">
      <c r="A36" s="14" t="s">
        <v>53</v>
      </c>
      <c r="B36" s="14" t="s">
        <v>164</v>
      </c>
      <c r="C36" s="14"/>
      <c r="D36" s="14" t="s">
        <v>165</v>
      </c>
      <c r="E36" s="14" t="s">
        <v>166</v>
      </c>
      <c r="F36" s="31">
        <v>21</v>
      </c>
      <c r="G36" s="119">
        <v>13</v>
      </c>
      <c r="H36" s="122">
        <v>5</v>
      </c>
      <c r="I36" s="119">
        <v>12</v>
      </c>
      <c r="J36" s="81">
        <v>18</v>
      </c>
      <c r="K36" s="14"/>
      <c r="L36" s="91">
        <f>SUM(F36:J36)-LARGE(F36:J36,5)-LARGE(F36:J36,4)</f>
        <v>52</v>
      </c>
      <c r="M36" s="81"/>
      <c r="N36" s="54"/>
      <c r="O36" s="14"/>
      <c r="P36" s="14"/>
      <c r="Q36" s="14"/>
      <c r="R36" s="28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s="4" customFormat="1" ht="13.5" customHeight="1">
      <c r="A37" s="14" t="s">
        <v>54</v>
      </c>
      <c r="B37" s="14" t="s">
        <v>67</v>
      </c>
      <c r="C37" s="14"/>
      <c r="D37" s="14" t="s">
        <v>68</v>
      </c>
      <c r="E37" s="14" t="s">
        <v>69</v>
      </c>
      <c r="F37" s="116">
        <v>9</v>
      </c>
      <c r="G37" s="119">
        <v>23</v>
      </c>
      <c r="H37" s="119">
        <v>0</v>
      </c>
      <c r="I37" s="119">
        <v>17</v>
      </c>
      <c r="J37" s="81">
        <v>10</v>
      </c>
      <c r="K37" s="14"/>
      <c r="L37" s="91">
        <f>SUM(F37:J37)-LARGE(F37:J37,5)-LARGE(F37:J37,4)</f>
        <v>50</v>
      </c>
      <c r="M37" s="122">
        <v>9</v>
      </c>
      <c r="N37" s="54"/>
      <c r="O37" s="14"/>
      <c r="P37" s="14"/>
      <c r="Q37" s="14"/>
      <c r="R37" s="28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s="4" customFormat="1" ht="13.5" customHeight="1">
      <c r="A38" s="14" t="s">
        <v>55</v>
      </c>
      <c r="B38" s="54" t="s">
        <v>287</v>
      </c>
      <c r="C38" s="14" t="s">
        <v>31</v>
      </c>
      <c r="D38" s="14" t="s">
        <v>234</v>
      </c>
      <c r="E38" s="14" t="s">
        <v>288</v>
      </c>
      <c r="F38" s="31">
        <v>0</v>
      </c>
      <c r="G38" s="119">
        <v>0</v>
      </c>
      <c r="H38" s="119">
        <v>15</v>
      </c>
      <c r="I38" s="119">
        <v>10</v>
      </c>
      <c r="J38" s="126">
        <v>25</v>
      </c>
      <c r="K38" s="31"/>
      <c r="L38" s="91">
        <f>SUM(F38:J38)-LARGE(F38:J38,5)-LARGE(F38:J38,4)</f>
        <v>50</v>
      </c>
      <c r="M38" s="81"/>
      <c r="N38" s="54"/>
      <c r="O38" s="82"/>
      <c r="P38" s="14"/>
      <c r="Q38" s="14"/>
      <c r="R38" s="28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s="4" customFormat="1" ht="13.5" customHeight="1">
      <c r="A39" s="14" t="s">
        <v>56</v>
      </c>
      <c r="B39" s="14" t="s">
        <v>87</v>
      </c>
      <c r="C39" s="14" t="s">
        <v>31</v>
      </c>
      <c r="D39" s="14" t="s">
        <v>9</v>
      </c>
      <c r="E39" s="14" t="s">
        <v>10</v>
      </c>
      <c r="F39" s="31">
        <v>18</v>
      </c>
      <c r="G39" s="119">
        <v>15</v>
      </c>
      <c r="H39" s="122">
        <v>4</v>
      </c>
      <c r="I39" s="119">
        <v>0</v>
      </c>
      <c r="J39" s="81">
        <v>15.5</v>
      </c>
      <c r="K39" s="14"/>
      <c r="L39" s="91">
        <f aca="true" t="shared" si="0" ref="L32:L68">SUM(F39:J39)-LARGE(F39:J39,5)-LARGE(F39:J39,4)</f>
        <v>48.5</v>
      </c>
      <c r="M39" s="81"/>
      <c r="N39" s="54"/>
      <c r="O39" s="81"/>
      <c r="P39" s="14"/>
      <c r="Q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s="3" customFormat="1" ht="13.5" customHeight="1">
      <c r="A40" s="14" t="s">
        <v>57</v>
      </c>
      <c r="B40" s="16" t="s">
        <v>243</v>
      </c>
      <c r="C40" s="81" t="s">
        <v>13</v>
      </c>
      <c r="D40" s="14" t="s">
        <v>241</v>
      </c>
      <c r="E40" s="14" t="s">
        <v>244</v>
      </c>
      <c r="F40" s="31">
        <v>0</v>
      </c>
      <c r="G40" s="119">
        <v>18</v>
      </c>
      <c r="H40" s="122">
        <v>7</v>
      </c>
      <c r="I40" s="119">
        <v>13.5</v>
      </c>
      <c r="J40" s="81">
        <v>9</v>
      </c>
      <c r="K40" s="14"/>
      <c r="L40" s="91">
        <f t="shared" si="0"/>
        <v>40.5</v>
      </c>
      <c r="M40" s="81"/>
      <c r="N40" s="54"/>
      <c r="O40" s="14"/>
      <c r="P40" s="14"/>
      <c r="Q40" s="14"/>
      <c r="R40" s="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s="4" customFormat="1" ht="13.5" customHeight="1">
      <c r="A41" s="14" t="s">
        <v>58</v>
      </c>
      <c r="B41" s="16" t="s">
        <v>240</v>
      </c>
      <c r="C41" s="14"/>
      <c r="D41" s="14" t="s">
        <v>241</v>
      </c>
      <c r="E41" s="14" t="s">
        <v>242</v>
      </c>
      <c r="F41" s="31">
        <v>0</v>
      </c>
      <c r="G41" s="119">
        <v>0</v>
      </c>
      <c r="H41" s="119">
        <v>9</v>
      </c>
      <c r="I41" s="119">
        <v>25</v>
      </c>
      <c r="J41" s="81">
        <v>6</v>
      </c>
      <c r="K41" s="14"/>
      <c r="L41" s="91">
        <f t="shared" si="0"/>
        <v>40</v>
      </c>
      <c r="M41" s="81"/>
      <c r="N41" s="54"/>
      <c r="O41" s="14"/>
      <c r="P41" s="14"/>
      <c r="Q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s="4" customFormat="1" ht="13.5" customHeight="1">
      <c r="A42" s="14" t="s">
        <v>59</v>
      </c>
      <c r="B42" s="14" t="s">
        <v>37</v>
      </c>
      <c r="C42" s="14"/>
      <c r="D42" s="14" t="s">
        <v>11</v>
      </c>
      <c r="E42" s="14" t="s">
        <v>38</v>
      </c>
      <c r="F42" s="31">
        <v>15.5</v>
      </c>
      <c r="G42" s="119">
        <v>0</v>
      </c>
      <c r="H42" s="119">
        <v>12</v>
      </c>
      <c r="I42" s="119">
        <v>9</v>
      </c>
      <c r="J42" s="14">
        <v>0</v>
      </c>
      <c r="K42" s="14"/>
      <c r="L42" s="91">
        <f t="shared" si="0"/>
        <v>36.5</v>
      </c>
      <c r="M42" s="81"/>
      <c r="N42" s="54"/>
      <c r="O42" s="14"/>
      <c r="P42" s="14"/>
      <c r="Q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s="4" customFormat="1" ht="13.5" customHeight="1">
      <c r="A43" s="14" t="s">
        <v>60</v>
      </c>
      <c r="B43" s="14" t="s">
        <v>168</v>
      </c>
      <c r="C43" s="14"/>
      <c r="D43" s="14" t="s">
        <v>11</v>
      </c>
      <c r="E43" s="14" t="s">
        <v>169</v>
      </c>
      <c r="F43" s="31">
        <v>12</v>
      </c>
      <c r="G43" s="119">
        <v>0</v>
      </c>
      <c r="H43" s="119">
        <v>16</v>
      </c>
      <c r="I43" s="119">
        <v>8</v>
      </c>
      <c r="J43" s="122">
        <v>5</v>
      </c>
      <c r="K43" s="14"/>
      <c r="L43" s="91">
        <f t="shared" si="0"/>
        <v>36</v>
      </c>
      <c r="M43" s="81"/>
      <c r="N43" s="94"/>
      <c r="O43" s="81"/>
      <c r="P43" s="14"/>
      <c r="Q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s="3" customFormat="1" ht="13.5" customHeight="1">
      <c r="A44" s="14" t="s">
        <v>61</v>
      </c>
      <c r="B44" s="14" t="s">
        <v>174</v>
      </c>
      <c r="C44" s="82" t="s">
        <v>13</v>
      </c>
      <c r="D44" s="14" t="s">
        <v>165</v>
      </c>
      <c r="E44" s="14" t="s">
        <v>175</v>
      </c>
      <c r="F44" s="31">
        <v>6</v>
      </c>
      <c r="G44" s="119">
        <v>0</v>
      </c>
      <c r="H44" s="119">
        <v>0</v>
      </c>
      <c r="I44" s="119">
        <v>15</v>
      </c>
      <c r="J44" s="81">
        <v>14</v>
      </c>
      <c r="K44" s="14"/>
      <c r="L44" s="91">
        <f t="shared" si="0"/>
        <v>35</v>
      </c>
      <c r="M44" s="81"/>
      <c r="N44" s="54"/>
      <c r="O44" s="14"/>
      <c r="P44" s="14"/>
      <c r="Q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s="4" customFormat="1" ht="13.5" customHeight="1">
      <c r="A45" s="14" t="s">
        <v>62</v>
      </c>
      <c r="B45" s="14" t="s">
        <v>170</v>
      </c>
      <c r="C45" s="14"/>
      <c r="D45" s="14" t="s">
        <v>165</v>
      </c>
      <c r="E45" s="14" t="s">
        <v>171</v>
      </c>
      <c r="F45" s="31">
        <v>8</v>
      </c>
      <c r="G45" s="119">
        <v>0</v>
      </c>
      <c r="H45" s="119">
        <v>11</v>
      </c>
      <c r="I45" s="122">
        <v>3</v>
      </c>
      <c r="J45" s="81">
        <v>12</v>
      </c>
      <c r="K45" s="14"/>
      <c r="L45" s="91">
        <f t="shared" si="0"/>
        <v>31</v>
      </c>
      <c r="M45" s="81"/>
      <c r="N45" s="54"/>
      <c r="O45" s="14"/>
      <c r="P45" s="14"/>
      <c r="Q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18" s="14" customFormat="1" ht="13.5" customHeight="1">
      <c r="A46" s="14" t="s">
        <v>250</v>
      </c>
      <c r="B46" s="14" t="s">
        <v>161</v>
      </c>
      <c r="D46" s="14" t="s">
        <v>162</v>
      </c>
      <c r="E46" s="14" t="s">
        <v>163</v>
      </c>
      <c r="F46" s="31">
        <v>30</v>
      </c>
      <c r="G46" s="119">
        <v>0</v>
      </c>
      <c r="H46" s="119">
        <v>0</v>
      </c>
      <c r="I46" s="119">
        <v>0</v>
      </c>
      <c r="J46" s="14">
        <v>0</v>
      </c>
      <c r="L46" s="91">
        <f t="shared" si="0"/>
        <v>30</v>
      </c>
      <c r="M46" s="81"/>
      <c r="N46" s="94"/>
      <c r="R46" s="4"/>
    </row>
    <row r="47" spans="1:18" s="14" customFormat="1" ht="13.5" customHeight="1">
      <c r="A47" s="14" t="s">
        <v>251</v>
      </c>
      <c r="B47" s="14" t="s">
        <v>120</v>
      </c>
      <c r="D47" s="14" t="s">
        <v>117</v>
      </c>
      <c r="E47" s="14" t="s">
        <v>119</v>
      </c>
      <c r="F47" s="31">
        <v>10</v>
      </c>
      <c r="G47" s="119">
        <v>12</v>
      </c>
      <c r="H47" s="122">
        <v>3</v>
      </c>
      <c r="I47" s="119">
        <v>5</v>
      </c>
      <c r="J47" s="31">
        <v>0</v>
      </c>
      <c r="L47" s="91">
        <f t="shared" si="0"/>
        <v>27</v>
      </c>
      <c r="M47" s="81"/>
      <c r="N47" s="54"/>
      <c r="R47" s="4"/>
    </row>
    <row r="48" spans="1:18" s="14" customFormat="1" ht="13.5" customHeight="1">
      <c r="A48" s="14" t="s">
        <v>92</v>
      </c>
      <c r="B48" s="14" t="s">
        <v>89</v>
      </c>
      <c r="C48" s="82" t="s">
        <v>13</v>
      </c>
      <c r="D48" s="14" t="s">
        <v>11</v>
      </c>
      <c r="E48" s="14" t="s">
        <v>90</v>
      </c>
      <c r="F48" s="31">
        <v>11</v>
      </c>
      <c r="G48" s="119">
        <v>0</v>
      </c>
      <c r="H48" s="119">
        <v>13</v>
      </c>
      <c r="I48" s="119">
        <v>0</v>
      </c>
      <c r="J48" s="14">
        <v>0</v>
      </c>
      <c r="L48" s="91">
        <f t="shared" si="0"/>
        <v>24</v>
      </c>
      <c r="M48" s="81"/>
      <c r="N48" s="54"/>
      <c r="O48" s="82"/>
      <c r="Q48" s="68"/>
      <c r="R48" s="4"/>
    </row>
    <row r="49" spans="1:18" s="14" customFormat="1" ht="13.5" customHeight="1">
      <c r="A49" s="14" t="s">
        <v>91</v>
      </c>
      <c r="B49" s="14" t="s">
        <v>167</v>
      </c>
      <c r="D49" s="14" t="s">
        <v>28</v>
      </c>
      <c r="E49" s="68" t="s">
        <v>100</v>
      </c>
      <c r="F49" s="31">
        <v>14</v>
      </c>
      <c r="G49" s="119">
        <v>0</v>
      </c>
      <c r="H49" s="119">
        <v>8</v>
      </c>
      <c r="I49" s="119">
        <v>0</v>
      </c>
      <c r="J49" s="14">
        <v>0</v>
      </c>
      <c r="L49" s="91">
        <f t="shared" si="0"/>
        <v>22</v>
      </c>
      <c r="M49" s="81"/>
      <c r="N49" s="54"/>
      <c r="R49" s="4"/>
    </row>
    <row r="50" spans="1:18" s="14" customFormat="1" ht="13.5" customHeight="1">
      <c r="A50" s="14" t="s">
        <v>225</v>
      </c>
      <c r="B50" s="14" t="s">
        <v>237</v>
      </c>
      <c r="D50" s="14" t="s">
        <v>238</v>
      </c>
      <c r="E50" s="14" t="s">
        <v>239</v>
      </c>
      <c r="F50" s="31">
        <v>0</v>
      </c>
      <c r="G50" s="119">
        <v>0</v>
      </c>
      <c r="H50" s="119">
        <v>10</v>
      </c>
      <c r="I50" s="119">
        <v>11</v>
      </c>
      <c r="J50" s="31">
        <v>0</v>
      </c>
      <c r="L50" s="91">
        <f t="shared" si="0"/>
        <v>21</v>
      </c>
      <c r="M50" s="81"/>
      <c r="N50" s="54"/>
      <c r="O50" s="82"/>
      <c r="R50" s="4"/>
    </row>
    <row r="51" spans="1:28" s="14" customFormat="1" ht="13.5" customHeight="1">
      <c r="A51" s="14" t="s">
        <v>225</v>
      </c>
      <c r="B51" s="14" t="s">
        <v>230</v>
      </c>
      <c r="D51" s="14" t="s">
        <v>117</v>
      </c>
      <c r="E51" s="14" t="s">
        <v>231</v>
      </c>
      <c r="F51" s="31">
        <v>0</v>
      </c>
      <c r="G51" s="119">
        <v>0</v>
      </c>
      <c r="H51" s="119">
        <v>21</v>
      </c>
      <c r="I51" s="119">
        <v>0</v>
      </c>
      <c r="J51" s="31">
        <v>0</v>
      </c>
      <c r="L51" s="91">
        <f t="shared" si="0"/>
        <v>21</v>
      </c>
      <c r="M51" s="115"/>
      <c r="O51" s="4"/>
      <c r="P51" s="4"/>
      <c r="Q51" s="4"/>
      <c r="R51" s="4"/>
      <c r="U51" s="4"/>
      <c r="V51" s="4"/>
      <c r="W51" s="4"/>
      <c r="X51" s="4"/>
      <c r="Y51" s="4"/>
      <c r="Z51" s="4"/>
      <c r="AA51" s="4"/>
      <c r="AB51" s="4"/>
    </row>
    <row r="52" spans="1:28" s="14" customFormat="1" ht="13.5" customHeight="1">
      <c r="A52" s="14" t="s">
        <v>247</v>
      </c>
      <c r="B52" s="14" t="s">
        <v>301</v>
      </c>
      <c r="C52" s="82"/>
      <c r="D52" s="14" t="s">
        <v>9</v>
      </c>
      <c r="E52" s="14" t="s">
        <v>302</v>
      </c>
      <c r="F52" s="31">
        <v>0</v>
      </c>
      <c r="G52" s="119">
        <v>10</v>
      </c>
      <c r="H52" s="119">
        <v>0</v>
      </c>
      <c r="I52" s="119">
        <v>6</v>
      </c>
      <c r="J52" s="81">
        <v>3</v>
      </c>
      <c r="L52" s="91">
        <f t="shared" si="0"/>
        <v>19</v>
      </c>
      <c r="M52" s="115"/>
      <c r="O52" s="4"/>
      <c r="P52" s="4"/>
      <c r="Q52" s="4"/>
      <c r="R52" s="4"/>
      <c r="U52" s="4"/>
      <c r="V52" s="4"/>
      <c r="W52" s="4"/>
      <c r="X52" s="4"/>
      <c r="Y52" s="4"/>
      <c r="Z52" s="4"/>
      <c r="AA52" s="4"/>
      <c r="AB52" s="4"/>
    </row>
    <row r="53" spans="1:28" s="14" customFormat="1" ht="13.5" customHeight="1">
      <c r="A53" s="14" t="s">
        <v>309</v>
      </c>
      <c r="B53" s="60" t="s">
        <v>300</v>
      </c>
      <c r="C53" s="82" t="s">
        <v>13</v>
      </c>
      <c r="D53" s="60" t="s">
        <v>262</v>
      </c>
      <c r="E53" s="83" t="s">
        <v>279</v>
      </c>
      <c r="F53" s="31">
        <v>0</v>
      </c>
      <c r="G53" s="119">
        <v>0</v>
      </c>
      <c r="H53" s="119">
        <v>11</v>
      </c>
      <c r="I53" s="119">
        <v>7</v>
      </c>
      <c r="J53" s="31">
        <v>0</v>
      </c>
      <c r="L53" s="91">
        <f t="shared" si="0"/>
        <v>18</v>
      </c>
      <c r="M53" s="115"/>
      <c r="O53" s="4"/>
      <c r="P53" s="4"/>
      <c r="Q53" s="4"/>
      <c r="R53" s="4"/>
      <c r="U53" s="4"/>
      <c r="V53" s="4"/>
      <c r="W53" s="4"/>
      <c r="X53" s="4"/>
      <c r="Y53" s="4"/>
      <c r="Z53" s="4"/>
      <c r="AA53" s="4"/>
      <c r="AB53" s="4"/>
    </row>
    <row r="54" spans="1:18" s="14" customFormat="1" ht="13.5" customHeight="1">
      <c r="A54" s="14" t="s">
        <v>309</v>
      </c>
      <c r="B54" s="14" t="s">
        <v>153</v>
      </c>
      <c r="D54" s="14" t="s">
        <v>9</v>
      </c>
      <c r="E54" s="14" t="s">
        <v>154</v>
      </c>
      <c r="F54" s="31">
        <v>5</v>
      </c>
      <c r="G54" s="119">
        <v>9</v>
      </c>
      <c r="H54" s="122">
        <v>2</v>
      </c>
      <c r="I54" s="119">
        <v>4</v>
      </c>
      <c r="J54" s="31">
        <v>0</v>
      </c>
      <c r="L54" s="91">
        <f t="shared" si="0"/>
        <v>18</v>
      </c>
      <c r="M54" s="115"/>
      <c r="O54" s="4"/>
      <c r="P54" s="4"/>
      <c r="Q54" s="4"/>
      <c r="R54" s="4"/>
    </row>
    <row r="55" spans="1:17" s="14" customFormat="1" ht="13.5" customHeight="1">
      <c r="A55" s="14" t="s">
        <v>309</v>
      </c>
      <c r="B55" s="60" t="s">
        <v>232</v>
      </c>
      <c r="D55" s="60" t="s">
        <v>101</v>
      </c>
      <c r="E55" s="83" t="s">
        <v>233</v>
      </c>
      <c r="F55" s="31">
        <v>0</v>
      </c>
      <c r="G55" s="119">
        <v>0</v>
      </c>
      <c r="H55" s="119">
        <v>18</v>
      </c>
      <c r="I55" s="119">
        <v>0</v>
      </c>
      <c r="J55" s="31">
        <v>0</v>
      </c>
      <c r="L55" s="91">
        <f t="shared" si="0"/>
        <v>18</v>
      </c>
      <c r="M55" s="115"/>
      <c r="Q55" s="4"/>
    </row>
    <row r="56" spans="1:19" ht="13.5" customHeight="1">
      <c r="A56" s="14" t="s">
        <v>248</v>
      </c>
      <c r="B56" s="14" t="s">
        <v>235</v>
      </c>
      <c r="C56" s="14"/>
      <c r="D56" s="14" t="s">
        <v>9</v>
      </c>
      <c r="E56" s="14" t="s">
        <v>236</v>
      </c>
      <c r="F56" s="31">
        <v>0</v>
      </c>
      <c r="G56" s="119">
        <v>0</v>
      </c>
      <c r="H56" s="119">
        <v>14</v>
      </c>
      <c r="I56" s="119">
        <v>0</v>
      </c>
      <c r="J56" s="31">
        <v>0</v>
      </c>
      <c r="K56" s="14"/>
      <c r="L56" s="91">
        <f t="shared" si="0"/>
        <v>14</v>
      </c>
      <c r="M56" s="115"/>
      <c r="N56" s="14"/>
      <c r="O56" s="14"/>
      <c r="P56" s="14"/>
      <c r="R56" s="14"/>
      <c r="S56" s="14"/>
    </row>
    <row r="57" spans="1:19" ht="13.5" customHeight="1">
      <c r="A57" s="14" t="s">
        <v>248</v>
      </c>
      <c r="B57" s="14" t="s">
        <v>245</v>
      </c>
      <c r="C57" s="81" t="s">
        <v>13</v>
      </c>
      <c r="D57" s="14" t="s">
        <v>241</v>
      </c>
      <c r="E57" s="14" t="s">
        <v>246</v>
      </c>
      <c r="F57" s="31">
        <v>0</v>
      </c>
      <c r="G57" s="119">
        <v>0</v>
      </c>
      <c r="H57" s="119">
        <v>1</v>
      </c>
      <c r="I57" s="119">
        <v>0</v>
      </c>
      <c r="J57" s="81">
        <v>13</v>
      </c>
      <c r="K57" s="14"/>
      <c r="L57" s="91">
        <f t="shared" si="0"/>
        <v>14</v>
      </c>
      <c r="M57" s="115"/>
      <c r="N57" s="4"/>
      <c r="O57" s="4"/>
      <c r="P57" s="4"/>
      <c r="R57" s="14"/>
      <c r="S57" s="14"/>
    </row>
    <row r="58" spans="1:12" ht="13.5" customHeight="1">
      <c r="A58" s="14" t="s">
        <v>249</v>
      </c>
      <c r="B58" s="14" t="s">
        <v>131</v>
      </c>
      <c r="C58" s="92" t="s">
        <v>8</v>
      </c>
      <c r="D58" s="14" t="s">
        <v>11</v>
      </c>
      <c r="E58" s="14" t="s">
        <v>130</v>
      </c>
      <c r="F58" s="31">
        <v>13</v>
      </c>
      <c r="G58" s="119">
        <v>0</v>
      </c>
      <c r="H58" s="119">
        <v>0</v>
      </c>
      <c r="I58" s="119">
        <v>0</v>
      </c>
      <c r="J58" s="14">
        <v>0</v>
      </c>
      <c r="K58" s="14"/>
      <c r="L58" s="91">
        <f t="shared" si="0"/>
        <v>13</v>
      </c>
    </row>
    <row r="59" spans="1:17" s="2" customFormat="1" ht="13.5" customHeight="1">
      <c r="A59" s="14" t="s">
        <v>253</v>
      </c>
      <c r="B59" s="14" t="s">
        <v>76</v>
      </c>
      <c r="C59" s="14"/>
      <c r="D59" s="14" t="s">
        <v>101</v>
      </c>
      <c r="E59" s="14" t="s">
        <v>102</v>
      </c>
      <c r="F59" s="31">
        <v>0</v>
      </c>
      <c r="G59" s="119">
        <v>0</v>
      </c>
      <c r="H59" s="119">
        <v>0</v>
      </c>
      <c r="I59" s="119">
        <v>0</v>
      </c>
      <c r="J59" s="81">
        <v>8</v>
      </c>
      <c r="K59" s="31"/>
      <c r="L59" s="91">
        <f t="shared" si="0"/>
        <v>8</v>
      </c>
      <c r="M59" s="115"/>
      <c r="N59" s="16"/>
      <c r="Q59" s="12"/>
    </row>
    <row r="60" spans="1:12" ht="13.5" customHeight="1">
      <c r="A60" s="14" t="s">
        <v>311</v>
      </c>
      <c r="B60" s="14" t="s">
        <v>172</v>
      </c>
      <c r="C60" s="14"/>
      <c r="D60" s="14" t="s">
        <v>124</v>
      </c>
      <c r="E60" s="14" t="s">
        <v>173</v>
      </c>
      <c r="F60" s="31">
        <v>7</v>
      </c>
      <c r="G60" s="119">
        <v>0</v>
      </c>
      <c r="H60" s="119">
        <v>0</v>
      </c>
      <c r="I60" s="119">
        <v>0</v>
      </c>
      <c r="J60" s="31">
        <v>0</v>
      </c>
      <c r="K60" s="14"/>
      <c r="L60" s="91">
        <f t="shared" si="0"/>
        <v>7</v>
      </c>
    </row>
    <row r="61" spans="1:12" ht="13.5" customHeight="1">
      <c r="A61" s="14" t="s">
        <v>311</v>
      </c>
      <c r="B61" s="14" t="s">
        <v>125</v>
      </c>
      <c r="C61" s="82" t="s">
        <v>13</v>
      </c>
      <c r="D61" s="14" t="s">
        <v>11</v>
      </c>
      <c r="E61" s="68" t="s">
        <v>126</v>
      </c>
      <c r="F61" s="31">
        <v>2</v>
      </c>
      <c r="G61" s="119">
        <v>0</v>
      </c>
      <c r="H61" s="119">
        <v>0</v>
      </c>
      <c r="I61" s="119">
        <v>1</v>
      </c>
      <c r="J61" s="81">
        <v>4</v>
      </c>
      <c r="K61" s="14"/>
      <c r="L61" s="91">
        <f t="shared" si="0"/>
        <v>7</v>
      </c>
    </row>
    <row r="62" spans="1:12" ht="13.5" customHeight="1">
      <c r="A62" s="14" t="s">
        <v>311</v>
      </c>
      <c r="B62" s="14" t="s">
        <v>121</v>
      </c>
      <c r="C62" s="14"/>
      <c r="D62" s="14" t="s">
        <v>18</v>
      </c>
      <c r="E62" s="14" t="s">
        <v>122</v>
      </c>
      <c r="F62" s="31">
        <v>0</v>
      </c>
      <c r="G62" s="119">
        <v>0</v>
      </c>
      <c r="H62" s="119">
        <v>0</v>
      </c>
      <c r="I62" s="119">
        <v>0</v>
      </c>
      <c r="J62" s="81">
        <v>7</v>
      </c>
      <c r="K62" s="31"/>
      <c r="L62" s="91">
        <f t="shared" si="0"/>
        <v>7</v>
      </c>
    </row>
    <row r="63" spans="1:13" s="57" customFormat="1" ht="13.5" customHeight="1">
      <c r="A63" s="14" t="s">
        <v>327</v>
      </c>
      <c r="B63" s="14" t="s">
        <v>176</v>
      </c>
      <c r="C63" s="14"/>
      <c r="D63" s="14" t="s">
        <v>11</v>
      </c>
      <c r="E63" s="68" t="s">
        <v>177</v>
      </c>
      <c r="F63" s="31">
        <v>4</v>
      </c>
      <c r="G63" s="119">
        <v>0</v>
      </c>
      <c r="H63" s="119">
        <v>0</v>
      </c>
      <c r="I63" s="119">
        <v>0</v>
      </c>
      <c r="J63" s="31">
        <v>0</v>
      </c>
      <c r="K63" s="14"/>
      <c r="L63" s="91">
        <f t="shared" si="0"/>
        <v>4</v>
      </c>
      <c r="M63" s="115"/>
    </row>
    <row r="64" spans="1:13" s="63" customFormat="1" ht="13.5" customHeight="1">
      <c r="A64" s="14" t="s">
        <v>312</v>
      </c>
      <c r="B64" s="14" t="s">
        <v>178</v>
      </c>
      <c r="C64" s="14"/>
      <c r="D64" s="14" t="s">
        <v>11</v>
      </c>
      <c r="E64" s="68" t="s">
        <v>179</v>
      </c>
      <c r="F64" s="31">
        <v>3</v>
      </c>
      <c r="G64" s="119">
        <v>0</v>
      </c>
      <c r="H64" s="119">
        <v>0</v>
      </c>
      <c r="I64" s="119">
        <v>0</v>
      </c>
      <c r="J64" s="31">
        <v>0</v>
      </c>
      <c r="K64" s="14"/>
      <c r="L64" s="91">
        <f t="shared" si="0"/>
        <v>3</v>
      </c>
      <c r="M64" s="111"/>
    </row>
    <row r="65" spans="1:13" s="63" customFormat="1" ht="13.5" customHeight="1">
      <c r="A65" s="14" t="s">
        <v>355</v>
      </c>
      <c r="B65" s="14" t="s">
        <v>135</v>
      </c>
      <c r="C65" s="82" t="s">
        <v>13</v>
      </c>
      <c r="D65" s="14" t="s">
        <v>124</v>
      </c>
      <c r="E65" s="68" t="s">
        <v>134</v>
      </c>
      <c r="F65" s="31">
        <v>0</v>
      </c>
      <c r="G65" s="119">
        <v>0</v>
      </c>
      <c r="H65" s="119">
        <v>0</v>
      </c>
      <c r="I65" s="119">
        <v>2</v>
      </c>
      <c r="J65" s="31">
        <v>0</v>
      </c>
      <c r="K65" s="31"/>
      <c r="L65" s="91">
        <f t="shared" si="0"/>
        <v>2</v>
      </c>
      <c r="M65" s="111"/>
    </row>
    <row r="66" spans="1:13" s="56" customFormat="1" ht="13.5" customHeight="1">
      <c r="A66" s="14" t="s">
        <v>355</v>
      </c>
      <c r="B66" s="14" t="s">
        <v>283</v>
      </c>
      <c r="C66" s="82" t="s">
        <v>13</v>
      </c>
      <c r="D66" s="14" t="s">
        <v>262</v>
      </c>
      <c r="E66" s="14" t="s">
        <v>284</v>
      </c>
      <c r="F66" s="31">
        <v>0</v>
      </c>
      <c r="G66" s="119">
        <v>0</v>
      </c>
      <c r="H66" s="119">
        <v>0</v>
      </c>
      <c r="I66" s="119">
        <v>0</v>
      </c>
      <c r="J66" s="81">
        <v>2</v>
      </c>
      <c r="K66" s="31"/>
      <c r="L66" s="91">
        <f t="shared" si="0"/>
        <v>2</v>
      </c>
      <c r="M66" s="111"/>
    </row>
    <row r="67" spans="1:13" s="56" customFormat="1" ht="13.5" customHeight="1">
      <c r="A67" s="14" t="s">
        <v>356</v>
      </c>
      <c r="B67" s="14" t="s">
        <v>180</v>
      </c>
      <c r="C67" s="82" t="s">
        <v>13</v>
      </c>
      <c r="D67" s="14" t="s">
        <v>11</v>
      </c>
      <c r="E67" s="68" t="s">
        <v>181</v>
      </c>
      <c r="F67" s="31">
        <v>1</v>
      </c>
      <c r="G67" s="119">
        <v>0</v>
      </c>
      <c r="H67" s="119">
        <v>0</v>
      </c>
      <c r="I67" s="119">
        <v>0</v>
      </c>
      <c r="J67" s="31">
        <v>0</v>
      </c>
      <c r="K67" s="14"/>
      <c r="L67" s="91">
        <f t="shared" si="0"/>
        <v>1</v>
      </c>
      <c r="M67" s="111"/>
    </row>
    <row r="68" spans="1:12" s="56" customFormat="1" ht="13.5" customHeight="1">
      <c r="A68" s="14" t="s">
        <v>357</v>
      </c>
      <c r="B68" s="14" t="s">
        <v>198</v>
      </c>
      <c r="C68" s="92" t="s">
        <v>8</v>
      </c>
      <c r="D68" s="14" t="s">
        <v>28</v>
      </c>
      <c r="E68" s="68" t="s">
        <v>100</v>
      </c>
      <c r="F68" s="31">
        <v>0</v>
      </c>
      <c r="G68" s="119">
        <v>0</v>
      </c>
      <c r="H68" s="119">
        <v>0</v>
      </c>
      <c r="I68" s="119">
        <v>0</v>
      </c>
      <c r="J68" s="31">
        <v>0</v>
      </c>
      <c r="K68" s="31"/>
      <c r="L68" s="91">
        <f t="shared" si="0"/>
        <v>0</v>
      </c>
    </row>
    <row r="69" spans="1:13" s="56" customFormat="1" ht="13.5" customHeight="1">
      <c r="A69" s="14"/>
      <c r="B69" s="54"/>
      <c r="C69" s="82"/>
      <c r="D69" s="14"/>
      <c r="E69" s="14"/>
      <c r="F69" s="14"/>
      <c r="G69" s="119"/>
      <c r="H69" s="119"/>
      <c r="I69" s="119"/>
      <c r="J69" s="14"/>
      <c r="K69" s="14"/>
      <c r="L69" s="93"/>
      <c r="M69" s="111"/>
    </row>
    <row r="70" spans="1:13" s="56" customFormat="1" ht="13.5" customHeight="1">
      <c r="A70" s="14"/>
      <c r="B70" s="9" t="s">
        <v>182</v>
      </c>
      <c r="C70" s="9"/>
      <c r="D70" s="4"/>
      <c r="E70" s="4"/>
      <c r="F70" s="12"/>
      <c r="G70" s="12"/>
      <c r="H70" s="12"/>
      <c r="I70" s="12"/>
      <c r="J70" s="12"/>
      <c r="K70" s="4"/>
      <c r="L70" s="80"/>
      <c r="M70" s="111"/>
    </row>
    <row r="71" spans="1:23" s="54" customFormat="1" ht="13.5" customHeight="1">
      <c r="A71" s="14" t="s">
        <v>49</v>
      </c>
      <c r="B71" s="14" t="s">
        <v>170</v>
      </c>
      <c r="C71" s="14"/>
      <c r="D71" s="14" t="s">
        <v>165</v>
      </c>
      <c r="E71" s="14" t="s">
        <v>171</v>
      </c>
      <c r="F71" s="14">
        <v>30</v>
      </c>
      <c r="G71" s="16">
        <v>21</v>
      </c>
      <c r="H71" s="122">
        <v>16</v>
      </c>
      <c r="I71" s="122">
        <v>15</v>
      </c>
      <c r="J71" s="81">
        <v>25</v>
      </c>
      <c r="K71" s="14"/>
      <c r="L71" s="93">
        <f aca="true" t="shared" si="1" ref="L71:L87">SUM(F71:J71)-LARGE(F71:J71,5)-LARGE(F71:J71,4)</f>
        <v>76</v>
      </c>
      <c r="S71" s="55"/>
      <c r="T71" s="55"/>
      <c r="U71" s="55"/>
      <c r="V71" s="55"/>
      <c r="W71" s="55"/>
    </row>
    <row r="72" spans="1:23" s="54" customFormat="1" ht="13.5" customHeight="1">
      <c r="A72" s="14" t="s">
        <v>50</v>
      </c>
      <c r="B72" s="14" t="s">
        <v>164</v>
      </c>
      <c r="C72" s="14"/>
      <c r="D72" s="14" t="s">
        <v>165</v>
      </c>
      <c r="E72" s="14" t="s">
        <v>166</v>
      </c>
      <c r="F72" s="122">
        <v>13</v>
      </c>
      <c r="G72" s="119">
        <v>0</v>
      </c>
      <c r="H72" s="119">
        <v>18</v>
      </c>
      <c r="I72" s="119">
        <v>25</v>
      </c>
      <c r="J72" s="81">
        <v>30</v>
      </c>
      <c r="K72" s="14"/>
      <c r="L72" s="93">
        <f t="shared" si="1"/>
        <v>73</v>
      </c>
      <c r="S72" s="55"/>
      <c r="T72" s="55"/>
      <c r="U72" s="55"/>
      <c r="V72" s="55"/>
      <c r="W72" s="55"/>
    </row>
    <row r="73" spans="1:23" s="54" customFormat="1" ht="13.5" customHeight="1">
      <c r="A73" s="14" t="s">
        <v>51</v>
      </c>
      <c r="B73" s="14" t="s">
        <v>174</v>
      </c>
      <c r="C73" s="82" t="s">
        <v>13</v>
      </c>
      <c r="D73" s="14" t="s">
        <v>165</v>
      </c>
      <c r="E73" s="14" t="s">
        <v>175</v>
      </c>
      <c r="F73" s="122">
        <v>12</v>
      </c>
      <c r="G73" s="119">
        <v>25</v>
      </c>
      <c r="H73" s="119">
        <v>25</v>
      </c>
      <c r="I73" s="122">
        <v>11</v>
      </c>
      <c r="J73" s="81">
        <v>21</v>
      </c>
      <c r="K73" s="14"/>
      <c r="L73" s="93">
        <f t="shared" si="1"/>
        <v>71</v>
      </c>
      <c r="S73" s="55"/>
      <c r="T73" s="55"/>
      <c r="U73" s="55"/>
      <c r="V73" s="55"/>
      <c r="W73" s="55"/>
    </row>
    <row r="74" spans="1:23" s="37" customFormat="1" ht="13.5" customHeight="1">
      <c r="A74" s="14" t="s">
        <v>52</v>
      </c>
      <c r="B74" s="14" t="s">
        <v>168</v>
      </c>
      <c r="C74" s="14"/>
      <c r="D74" s="14" t="s">
        <v>11</v>
      </c>
      <c r="E74" s="14" t="s">
        <v>169</v>
      </c>
      <c r="F74" s="122">
        <v>15</v>
      </c>
      <c r="G74" s="119">
        <v>0</v>
      </c>
      <c r="H74" s="119">
        <v>30</v>
      </c>
      <c r="I74" s="119">
        <v>16</v>
      </c>
      <c r="J74" s="81">
        <v>16</v>
      </c>
      <c r="K74" s="14"/>
      <c r="L74" s="93">
        <f t="shared" si="1"/>
        <v>62</v>
      </c>
      <c r="N74" s="54"/>
      <c r="S74" s="62"/>
      <c r="T74" s="62"/>
      <c r="U74" s="62"/>
      <c r="V74" s="61"/>
      <c r="W74" s="62"/>
    </row>
    <row r="75" spans="1:23" s="37" customFormat="1" ht="13.5" customHeight="1">
      <c r="A75" s="14" t="s">
        <v>53</v>
      </c>
      <c r="B75" s="14" t="s">
        <v>120</v>
      </c>
      <c r="C75" s="14"/>
      <c r="D75" s="14" t="s">
        <v>117</v>
      </c>
      <c r="E75" s="14" t="s">
        <v>119</v>
      </c>
      <c r="F75" s="14">
        <v>16</v>
      </c>
      <c r="G75" s="119">
        <v>30</v>
      </c>
      <c r="H75" s="122">
        <v>12</v>
      </c>
      <c r="I75" s="119">
        <v>14</v>
      </c>
      <c r="J75" s="14">
        <v>0</v>
      </c>
      <c r="K75" s="14"/>
      <c r="L75" s="93">
        <f t="shared" si="1"/>
        <v>60</v>
      </c>
      <c r="N75" s="54"/>
      <c r="S75" s="62"/>
      <c r="T75" s="62"/>
      <c r="U75" s="62"/>
      <c r="V75" s="61"/>
      <c r="W75" s="62"/>
    </row>
    <row r="76" spans="1:23" s="14" customFormat="1" ht="13.5" customHeight="1">
      <c r="A76" s="14" t="s">
        <v>54</v>
      </c>
      <c r="B76" s="14" t="s">
        <v>137</v>
      </c>
      <c r="D76" s="14" t="s">
        <v>124</v>
      </c>
      <c r="E76" s="68" t="s">
        <v>138</v>
      </c>
      <c r="F76" s="14">
        <v>14</v>
      </c>
      <c r="G76" s="119">
        <v>0</v>
      </c>
      <c r="H76" s="119">
        <v>15</v>
      </c>
      <c r="I76" s="122">
        <v>13</v>
      </c>
      <c r="J76" s="81">
        <v>15</v>
      </c>
      <c r="L76" s="93">
        <f t="shared" si="1"/>
        <v>44</v>
      </c>
      <c r="N76" s="54"/>
      <c r="S76" s="55"/>
      <c r="T76" s="55"/>
      <c r="U76" s="55"/>
      <c r="V76" s="58"/>
      <c r="W76" s="55"/>
    </row>
    <row r="77" spans="1:23" s="14" customFormat="1" ht="13.5" customHeight="1">
      <c r="A77" s="14" t="s">
        <v>55</v>
      </c>
      <c r="B77" s="14" t="s">
        <v>185</v>
      </c>
      <c r="C77" s="14" t="s">
        <v>31</v>
      </c>
      <c r="D77" s="14" t="s">
        <v>186</v>
      </c>
      <c r="E77" s="14" t="s">
        <v>187</v>
      </c>
      <c r="F77" s="14">
        <v>21</v>
      </c>
      <c r="G77" s="119">
        <v>0</v>
      </c>
      <c r="H77" s="119">
        <v>0</v>
      </c>
      <c r="I77" s="119">
        <v>20</v>
      </c>
      <c r="J77" s="14">
        <v>0</v>
      </c>
      <c r="L77" s="93">
        <f t="shared" si="1"/>
        <v>41</v>
      </c>
      <c r="M77" s="115"/>
      <c r="S77" s="55"/>
      <c r="T77" s="55"/>
      <c r="U77" s="55"/>
      <c r="V77" s="58"/>
      <c r="W77" s="55"/>
    </row>
    <row r="78" spans="1:23" s="14" customFormat="1" ht="13.5" customHeight="1">
      <c r="A78" s="14" t="s">
        <v>56</v>
      </c>
      <c r="B78" s="14" t="s">
        <v>141</v>
      </c>
      <c r="D78" s="14" t="s">
        <v>142</v>
      </c>
      <c r="E78" s="14" t="s">
        <v>143</v>
      </c>
      <c r="F78" s="14">
        <v>0</v>
      </c>
      <c r="G78" s="119">
        <v>0</v>
      </c>
      <c r="H78" s="119">
        <v>0</v>
      </c>
      <c r="I78" s="119">
        <v>30</v>
      </c>
      <c r="J78" s="14">
        <v>0</v>
      </c>
      <c r="L78" s="93">
        <f t="shared" si="1"/>
        <v>30</v>
      </c>
      <c r="M78" s="115"/>
      <c r="S78" s="55"/>
      <c r="T78" s="55"/>
      <c r="U78" s="55"/>
      <c r="V78" s="58"/>
      <c r="W78" s="55"/>
    </row>
    <row r="79" spans="1:23" s="14" customFormat="1" ht="13.5" customHeight="1">
      <c r="A79" s="14" t="s">
        <v>57</v>
      </c>
      <c r="B79" s="14" t="s">
        <v>320</v>
      </c>
      <c r="C79" s="82"/>
      <c r="D79" s="14" t="s">
        <v>28</v>
      </c>
      <c r="E79" s="68" t="s">
        <v>321</v>
      </c>
      <c r="F79" s="14">
        <v>0</v>
      </c>
      <c r="G79" s="119">
        <v>0</v>
      </c>
      <c r="H79" s="119">
        <v>0</v>
      </c>
      <c r="I79" s="119">
        <v>10</v>
      </c>
      <c r="J79" s="81">
        <v>18</v>
      </c>
      <c r="L79" s="93">
        <f t="shared" si="1"/>
        <v>28</v>
      </c>
      <c r="M79" s="115"/>
      <c r="S79" s="55"/>
      <c r="T79" s="55"/>
      <c r="U79" s="55"/>
      <c r="V79" s="58"/>
      <c r="W79" s="55"/>
    </row>
    <row r="80" spans="1:23" s="14" customFormat="1" ht="13.5" customHeight="1">
      <c r="A80" s="14" t="s">
        <v>58</v>
      </c>
      <c r="B80" s="14" t="s">
        <v>183</v>
      </c>
      <c r="D80" s="14" t="s">
        <v>14</v>
      </c>
      <c r="E80" s="14" t="s">
        <v>184</v>
      </c>
      <c r="F80" s="14">
        <v>25</v>
      </c>
      <c r="G80" s="119">
        <v>0</v>
      </c>
      <c r="H80" s="119">
        <v>0</v>
      </c>
      <c r="I80" s="119">
        <v>0</v>
      </c>
      <c r="J80" s="14">
        <v>0</v>
      </c>
      <c r="L80" s="93">
        <f t="shared" si="1"/>
        <v>25</v>
      </c>
      <c r="M80" s="115"/>
      <c r="S80" s="55"/>
      <c r="T80" s="55"/>
      <c r="U80" s="55"/>
      <c r="V80" s="59"/>
      <c r="W80" s="55"/>
    </row>
    <row r="81" spans="1:23" s="14" customFormat="1" ht="13.5" customHeight="1">
      <c r="A81" s="14" t="s">
        <v>59</v>
      </c>
      <c r="B81" s="14" t="s">
        <v>133</v>
      </c>
      <c r="C81" s="92" t="s">
        <v>8</v>
      </c>
      <c r="D81" s="14" t="s">
        <v>124</v>
      </c>
      <c r="E81" s="68" t="s">
        <v>132</v>
      </c>
      <c r="F81" s="14">
        <v>10</v>
      </c>
      <c r="G81" s="119">
        <v>0</v>
      </c>
      <c r="H81" s="119">
        <v>13</v>
      </c>
      <c r="I81" s="119">
        <v>0</v>
      </c>
      <c r="J81" s="14">
        <v>0</v>
      </c>
      <c r="L81" s="93">
        <f t="shared" si="1"/>
        <v>23</v>
      </c>
      <c r="M81" s="115"/>
      <c r="S81" s="55"/>
      <c r="T81" s="55"/>
      <c r="U81" s="55"/>
      <c r="V81" s="55"/>
      <c r="W81" s="55"/>
    </row>
    <row r="82" spans="1:23" s="14" customFormat="1" ht="13.5" customHeight="1">
      <c r="A82" s="14" t="s">
        <v>60</v>
      </c>
      <c r="B82" s="14" t="s">
        <v>254</v>
      </c>
      <c r="D82" s="14" t="s">
        <v>78</v>
      </c>
      <c r="E82" s="14" t="s">
        <v>255</v>
      </c>
      <c r="F82" s="14">
        <v>0</v>
      </c>
      <c r="G82" s="119">
        <v>0</v>
      </c>
      <c r="H82" s="119">
        <v>21</v>
      </c>
      <c r="I82" s="119">
        <v>0</v>
      </c>
      <c r="J82" s="14">
        <v>0</v>
      </c>
      <c r="L82" s="93">
        <f t="shared" si="1"/>
        <v>21</v>
      </c>
      <c r="M82" s="115"/>
      <c r="S82" s="55"/>
      <c r="T82" s="55"/>
      <c r="U82" s="55"/>
      <c r="V82" s="59"/>
      <c r="W82" s="55"/>
    </row>
    <row r="83" spans="1:23" s="14" customFormat="1" ht="13.5" customHeight="1">
      <c r="A83" s="14" t="s">
        <v>61</v>
      </c>
      <c r="B83" s="14" t="s">
        <v>328</v>
      </c>
      <c r="D83" s="14" t="s">
        <v>351</v>
      </c>
      <c r="E83" s="14" t="s">
        <v>143</v>
      </c>
      <c r="F83" s="14">
        <v>0</v>
      </c>
      <c r="G83" s="119">
        <v>0</v>
      </c>
      <c r="H83" s="119">
        <v>0</v>
      </c>
      <c r="I83" s="119">
        <v>20</v>
      </c>
      <c r="J83" s="14">
        <v>0</v>
      </c>
      <c r="L83" s="93">
        <f t="shared" si="1"/>
        <v>20</v>
      </c>
      <c r="M83" s="115"/>
      <c r="S83" s="55"/>
      <c r="T83" s="55"/>
      <c r="U83" s="55"/>
      <c r="V83" s="59"/>
      <c r="W83" s="55"/>
    </row>
    <row r="84" spans="1:23" s="14" customFormat="1" ht="13.5" customHeight="1">
      <c r="A84" s="14" t="s">
        <v>62</v>
      </c>
      <c r="B84" s="14" t="s">
        <v>161</v>
      </c>
      <c r="D84" s="14" t="s">
        <v>162</v>
      </c>
      <c r="E84" s="14" t="s">
        <v>163</v>
      </c>
      <c r="F84" s="14">
        <v>18</v>
      </c>
      <c r="G84" s="119">
        <v>0</v>
      </c>
      <c r="H84" s="119">
        <v>0</v>
      </c>
      <c r="I84" s="119">
        <v>0</v>
      </c>
      <c r="J84" s="14">
        <v>0</v>
      </c>
      <c r="L84" s="93">
        <f t="shared" si="1"/>
        <v>18</v>
      </c>
      <c r="M84" s="115"/>
      <c r="S84" s="55"/>
      <c r="T84" s="55"/>
      <c r="U84" s="55"/>
      <c r="V84" s="59"/>
      <c r="W84" s="55"/>
    </row>
    <row r="85" spans="1:23" s="14" customFormat="1" ht="13.5" customHeight="1">
      <c r="A85" s="14" t="s">
        <v>250</v>
      </c>
      <c r="B85" s="14" t="s">
        <v>230</v>
      </c>
      <c r="D85" s="14" t="s">
        <v>117</v>
      </c>
      <c r="E85" s="14" t="s">
        <v>231</v>
      </c>
      <c r="F85" s="14">
        <v>0</v>
      </c>
      <c r="G85" s="119">
        <v>0</v>
      </c>
      <c r="H85" s="119">
        <v>14</v>
      </c>
      <c r="I85" s="119">
        <v>0</v>
      </c>
      <c r="J85" s="14">
        <v>0</v>
      </c>
      <c r="L85" s="93">
        <f t="shared" si="1"/>
        <v>14</v>
      </c>
      <c r="M85" s="115"/>
      <c r="S85" s="55"/>
      <c r="T85" s="55"/>
      <c r="U85" s="55"/>
      <c r="V85" s="59"/>
      <c r="W85" s="55"/>
    </row>
    <row r="86" spans="1:23" s="14" customFormat="1" ht="13.5" customHeight="1">
      <c r="A86" s="14" t="s">
        <v>251</v>
      </c>
      <c r="B86" s="14" t="s">
        <v>176</v>
      </c>
      <c r="D86" s="14" t="s">
        <v>11</v>
      </c>
      <c r="E86" s="68" t="s">
        <v>177</v>
      </c>
      <c r="F86" s="14">
        <v>0</v>
      </c>
      <c r="G86" s="119">
        <v>0</v>
      </c>
      <c r="H86" s="119">
        <v>0</v>
      </c>
      <c r="I86" s="119">
        <v>12</v>
      </c>
      <c r="J86" s="14">
        <v>0</v>
      </c>
      <c r="L86" s="93">
        <f t="shared" si="1"/>
        <v>12</v>
      </c>
      <c r="M86" s="115"/>
      <c r="S86" s="55"/>
      <c r="T86" s="55"/>
      <c r="U86" s="55"/>
      <c r="V86" s="59"/>
      <c r="W86" s="55"/>
    </row>
    <row r="87" spans="1:23" s="14" customFormat="1" ht="13.5" customHeight="1">
      <c r="A87" s="14" t="s">
        <v>92</v>
      </c>
      <c r="B87" s="14" t="s">
        <v>140</v>
      </c>
      <c r="C87" s="55" t="s">
        <v>15</v>
      </c>
      <c r="D87" s="14" t="s">
        <v>139</v>
      </c>
      <c r="E87" s="14" t="s">
        <v>188</v>
      </c>
      <c r="F87" s="14">
        <v>11</v>
      </c>
      <c r="G87" s="119">
        <v>0</v>
      </c>
      <c r="H87" s="119">
        <v>0</v>
      </c>
      <c r="I87" s="119">
        <v>0</v>
      </c>
      <c r="J87" s="14">
        <v>0</v>
      </c>
      <c r="L87" s="93">
        <f t="shared" si="1"/>
        <v>11</v>
      </c>
      <c r="M87" s="115"/>
      <c r="S87" s="55"/>
      <c r="T87" s="55"/>
      <c r="U87" s="55"/>
      <c r="V87" s="59"/>
      <c r="W87" s="55"/>
    </row>
    <row r="88" spans="1:23" s="31" customFormat="1" ht="13.5" customHeight="1">
      <c r="A88" s="14"/>
      <c r="B88" s="14"/>
      <c r="C88" s="14"/>
      <c r="D88" s="14"/>
      <c r="E88" s="68"/>
      <c r="F88" s="14"/>
      <c r="G88" s="119"/>
      <c r="H88" s="119"/>
      <c r="I88" s="119"/>
      <c r="J88" s="14"/>
      <c r="K88" s="14"/>
      <c r="L88" s="93"/>
      <c r="M88" s="115"/>
      <c r="N88" s="14"/>
      <c r="O88" s="14"/>
      <c r="P88" s="14"/>
      <c r="Q88" s="14"/>
      <c r="S88" s="53"/>
      <c r="T88" s="53"/>
      <c r="U88" s="53"/>
      <c r="V88" s="58"/>
      <c r="W88" s="53"/>
    </row>
    <row r="89" spans="1:23" s="31" customFormat="1" ht="13.5" customHeight="1">
      <c r="A89" s="14"/>
      <c r="B89" s="9" t="s">
        <v>48</v>
      </c>
      <c r="C89" s="9"/>
      <c r="D89" s="4"/>
      <c r="E89" s="4"/>
      <c r="F89" s="12"/>
      <c r="G89" s="12"/>
      <c r="H89" s="12"/>
      <c r="I89" s="12"/>
      <c r="J89" s="12"/>
      <c r="K89" s="4"/>
      <c r="L89" s="80"/>
      <c r="M89" s="110"/>
      <c r="S89" s="53"/>
      <c r="T89" s="53"/>
      <c r="U89" s="53"/>
      <c r="V89" s="61"/>
      <c r="W89" s="53"/>
    </row>
    <row r="90" spans="1:23" s="31" customFormat="1" ht="13.5" customHeight="1">
      <c r="A90" s="14" t="s">
        <v>49</v>
      </c>
      <c r="B90" s="14" t="s">
        <v>76</v>
      </c>
      <c r="C90" s="14"/>
      <c r="D90" s="14" t="s">
        <v>101</v>
      </c>
      <c r="E90" s="14" t="s">
        <v>102</v>
      </c>
      <c r="F90" s="122">
        <v>14</v>
      </c>
      <c r="G90" s="119">
        <v>0</v>
      </c>
      <c r="H90" s="119">
        <v>15</v>
      </c>
      <c r="I90" s="119">
        <v>30</v>
      </c>
      <c r="J90" s="81">
        <v>30</v>
      </c>
      <c r="K90" s="14"/>
      <c r="L90" s="91">
        <f aca="true" t="shared" si="2" ref="L90:L109">SUM(F90:J90)-LARGE(F90:J90,5)-LARGE(F90:J90,4)</f>
        <v>75</v>
      </c>
      <c r="N90" s="54"/>
      <c r="O90" s="14"/>
      <c r="P90" s="14"/>
      <c r="Q90" s="14"/>
      <c r="R90" s="14"/>
      <c r="S90" s="55"/>
      <c r="T90" s="53"/>
      <c r="U90" s="53"/>
      <c r="V90" s="59"/>
      <c r="W90" s="53"/>
    </row>
    <row r="91" spans="1:23" s="31" customFormat="1" ht="13.5" customHeight="1">
      <c r="A91" s="14" t="s">
        <v>50</v>
      </c>
      <c r="B91" s="14" t="s">
        <v>88</v>
      </c>
      <c r="C91" s="14"/>
      <c r="D91" s="14" t="s">
        <v>9</v>
      </c>
      <c r="E91" s="14" t="s">
        <v>32</v>
      </c>
      <c r="F91" s="31">
        <v>0</v>
      </c>
      <c r="G91" s="119">
        <v>0</v>
      </c>
      <c r="H91" s="119">
        <v>30</v>
      </c>
      <c r="I91" s="119">
        <v>18</v>
      </c>
      <c r="J91" s="81">
        <v>25</v>
      </c>
      <c r="K91" s="14"/>
      <c r="L91" s="91">
        <f t="shared" si="2"/>
        <v>73</v>
      </c>
      <c r="N91" s="54"/>
      <c r="O91" s="14"/>
      <c r="P91" s="14"/>
      <c r="Q91" s="14"/>
      <c r="S91" s="53"/>
      <c r="T91" s="53"/>
      <c r="U91" s="53"/>
      <c r="V91" s="59"/>
      <c r="W91" s="53"/>
    </row>
    <row r="92" spans="1:23" s="31" customFormat="1" ht="13.5" customHeight="1">
      <c r="A92" s="14" t="s">
        <v>51</v>
      </c>
      <c r="B92" s="14" t="s">
        <v>256</v>
      </c>
      <c r="C92" s="14"/>
      <c r="D92" s="14" t="s">
        <v>18</v>
      </c>
      <c r="E92" s="14" t="s">
        <v>257</v>
      </c>
      <c r="F92" s="31">
        <v>0</v>
      </c>
      <c r="G92" s="122">
        <v>18</v>
      </c>
      <c r="H92" s="119">
        <v>25</v>
      </c>
      <c r="I92" s="119">
        <v>25</v>
      </c>
      <c r="J92" s="81">
        <v>21</v>
      </c>
      <c r="K92" s="14"/>
      <c r="L92" s="91">
        <f t="shared" si="2"/>
        <v>71</v>
      </c>
      <c r="N92" s="54"/>
      <c r="O92" s="14"/>
      <c r="P92" s="14"/>
      <c r="Q92" s="14"/>
      <c r="S92" s="53"/>
      <c r="T92" s="53"/>
      <c r="U92" s="53"/>
      <c r="V92" s="59"/>
      <c r="W92" s="53"/>
    </row>
    <row r="93" spans="1:23" s="14" customFormat="1" ht="13.5" customHeight="1">
      <c r="A93" s="14" t="s">
        <v>52</v>
      </c>
      <c r="B93" s="14" t="s">
        <v>19</v>
      </c>
      <c r="D93" s="14" t="s">
        <v>20</v>
      </c>
      <c r="E93" s="14" t="s">
        <v>21</v>
      </c>
      <c r="F93" s="31">
        <v>25</v>
      </c>
      <c r="G93" s="16">
        <v>30</v>
      </c>
      <c r="H93" s="122">
        <v>14</v>
      </c>
      <c r="I93" s="119">
        <v>15</v>
      </c>
      <c r="J93" s="31">
        <v>0</v>
      </c>
      <c r="L93" s="91">
        <f t="shared" si="2"/>
        <v>70</v>
      </c>
      <c r="N93" s="54"/>
      <c r="R93" s="31"/>
      <c r="S93" s="55"/>
      <c r="T93" s="55"/>
      <c r="U93" s="55"/>
      <c r="V93" s="59"/>
      <c r="W93" s="55"/>
    </row>
    <row r="94" spans="1:23" s="14" customFormat="1" ht="13.5" customHeight="1">
      <c r="A94" s="14" t="s">
        <v>53</v>
      </c>
      <c r="B94" s="14" t="s">
        <v>189</v>
      </c>
      <c r="D94" s="14" t="s">
        <v>144</v>
      </c>
      <c r="E94" s="14" t="s">
        <v>145</v>
      </c>
      <c r="F94" s="31">
        <v>30</v>
      </c>
      <c r="G94" s="119">
        <v>21</v>
      </c>
      <c r="H94" s="122">
        <v>9</v>
      </c>
      <c r="I94" s="122">
        <v>16</v>
      </c>
      <c r="J94" s="81">
        <v>18</v>
      </c>
      <c r="L94" s="91">
        <f t="shared" si="2"/>
        <v>69</v>
      </c>
      <c r="N94" s="54"/>
      <c r="S94" s="55"/>
      <c r="T94" s="55"/>
      <c r="U94" s="55"/>
      <c r="V94" s="59"/>
      <c r="W94" s="55"/>
    </row>
    <row r="95" spans="1:23" s="14" customFormat="1" ht="13.5" customHeight="1">
      <c r="A95" s="14" t="s">
        <v>54</v>
      </c>
      <c r="B95" s="14" t="s">
        <v>16</v>
      </c>
      <c r="D95" s="14" t="s">
        <v>9</v>
      </c>
      <c r="E95" s="14" t="s">
        <v>17</v>
      </c>
      <c r="F95" s="122">
        <v>12</v>
      </c>
      <c r="G95" s="119">
        <v>25</v>
      </c>
      <c r="H95" s="119">
        <v>21</v>
      </c>
      <c r="I95" s="122">
        <v>14</v>
      </c>
      <c r="J95" s="81">
        <v>16</v>
      </c>
      <c r="L95" s="91">
        <f t="shared" si="2"/>
        <v>62</v>
      </c>
      <c r="N95" s="54"/>
      <c r="S95" s="55"/>
      <c r="T95" s="55"/>
      <c r="U95" s="55"/>
      <c r="V95" s="59"/>
      <c r="W95" s="55"/>
    </row>
    <row r="96" spans="1:23" s="31" customFormat="1" ht="13.5" customHeight="1">
      <c r="A96" s="14" t="s">
        <v>55</v>
      </c>
      <c r="B96" s="14" t="s">
        <v>108</v>
      </c>
      <c r="C96" s="14"/>
      <c r="D96" s="14" t="s">
        <v>107</v>
      </c>
      <c r="E96" s="14" t="s">
        <v>106</v>
      </c>
      <c r="F96" s="31">
        <v>18</v>
      </c>
      <c r="G96" s="119">
        <v>0</v>
      </c>
      <c r="H96" s="119">
        <v>10</v>
      </c>
      <c r="I96" s="119">
        <v>0</v>
      </c>
      <c r="J96" s="81">
        <v>14</v>
      </c>
      <c r="K96" s="14"/>
      <c r="L96" s="91">
        <f t="shared" si="2"/>
        <v>42</v>
      </c>
      <c r="N96" s="54"/>
      <c r="O96" s="14"/>
      <c r="P96" s="14"/>
      <c r="Q96" s="14"/>
      <c r="R96" s="14"/>
      <c r="S96" s="53"/>
      <c r="T96" s="53"/>
      <c r="U96" s="53"/>
      <c r="V96" s="58"/>
      <c r="W96" s="53"/>
    </row>
    <row r="97" spans="1:17" ht="13.5" customHeight="1">
      <c r="A97" s="14" t="s">
        <v>55</v>
      </c>
      <c r="B97" s="14" t="s">
        <v>110</v>
      </c>
      <c r="C97" s="14"/>
      <c r="D97" s="14" t="s">
        <v>107</v>
      </c>
      <c r="E97" s="14" t="s">
        <v>109</v>
      </c>
      <c r="F97" s="31">
        <v>13</v>
      </c>
      <c r="G97" s="119">
        <v>0</v>
      </c>
      <c r="H97" s="119">
        <v>18</v>
      </c>
      <c r="I97" s="119">
        <v>0</v>
      </c>
      <c r="J97" s="81">
        <v>11</v>
      </c>
      <c r="K97" s="14"/>
      <c r="L97" s="91">
        <f t="shared" si="2"/>
        <v>42</v>
      </c>
      <c r="N97" s="54"/>
      <c r="O97" s="14"/>
      <c r="P97" s="14"/>
      <c r="Q97" s="14"/>
    </row>
    <row r="98" spans="1:17" ht="13.5" customHeight="1">
      <c r="A98" s="14" t="s">
        <v>57</v>
      </c>
      <c r="B98" s="14" t="s">
        <v>104</v>
      </c>
      <c r="C98" s="14"/>
      <c r="D98" s="14" t="s">
        <v>9</v>
      </c>
      <c r="E98" s="14" t="s">
        <v>103</v>
      </c>
      <c r="F98" s="31">
        <v>0</v>
      </c>
      <c r="G98" s="119">
        <v>0</v>
      </c>
      <c r="H98" s="119">
        <v>7</v>
      </c>
      <c r="I98" s="119">
        <v>21</v>
      </c>
      <c r="J98" s="81">
        <v>10</v>
      </c>
      <c r="K98" s="14"/>
      <c r="L98" s="91">
        <f t="shared" si="2"/>
        <v>38</v>
      </c>
      <c r="N98" s="54"/>
      <c r="O98" s="14"/>
      <c r="P98" s="14"/>
      <c r="Q98" s="14"/>
    </row>
    <row r="99" spans="1:17" ht="13.5" customHeight="1">
      <c r="A99" s="14" t="s">
        <v>58</v>
      </c>
      <c r="B99" s="14" t="s">
        <v>22</v>
      </c>
      <c r="C99" s="14"/>
      <c r="D99" s="14" t="s">
        <v>14</v>
      </c>
      <c r="E99" s="14" t="s">
        <v>77</v>
      </c>
      <c r="F99" s="31">
        <v>21</v>
      </c>
      <c r="G99" s="119">
        <v>0</v>
      </c>
      <c r="H99" s="119">
        <v>13</v>
      </c>
      <c r="I99" s="119">
        <v>0</v>
      </c>
      <c r="J99" s="31">
        <v>0</v>
      </c>
      <c r="K99" s="14"/>
      <c r="L99" s="91">
        <f t="shared" si="2"/>
        <v>34</v>
      </c>
      <c r="N99" s="54"/>
      <c r="O99" s="14"/>
      <c r="P99" s="14"/>
      <c r="Q99" s="14"/>
    </row>
    <row r="100" spans="1:17" ht="13.5" customHeight="1">
      <c r="A100" s="14" t="s">
        <v>59</v>
      </c>
      <c r="B100" s="14" t="s">
        <v>291</v>
      </c>
      <c r="C100" s="14"/>
      <c r="D100" s="14" t="s">
        <v>9</v>
      </c>
      <c r="E100" s="14" t="s">
        <v>292</v>
      </c>
      <c r="F100" s="31">
        <v>0</v>
      </c>
      <c r="G100" s="119">
        <v>0</v>
      </c>
      <c r="H100" s="119">
        <v>0</v>
      </c>
      <c r="I100" s="119">
        <v>13</v>
      </c>
      <c r="J100" s="81">
        <v>12</v>
      </c>
      <c r="K100" s="14"/>
      <c r="L100" s="91">
        <f t="shared" si="2"/>
        <v>25</v>
      </c>
      <c r="N100" s="54"/>
      <c r="O100" s="14"/>
      <c r="P100" s="14"/>
      <c r="Q100" s="14"/>
    </row>
    <row r="101" spans="1:17" ht="13.5" customHeight="1">
      <c r="A101" s="14" t="s">
        <v>60</v>
      </c>
      <c r="B101" s="14" t="s">
        <v>141</v>
      </c>
      <c r="C101" s="14"/>
      <c r="D101" s="14" t="s">
        <v>142</v>
      </c>
      <c r="E101" s="14" t="s">
        <v>143</v>
      </c>
      <c r="F101" s="31">
        <v>16</v>
      </c>
      <c r="G101" s="119">
        <v>0</v>
      </c>
      <c r="H101" s="119">
        <v>5</v>
      </c>
      <c r="I101" s="119">
        <v>0</v>
      </c>
      <c r="J101" s="31">
        <v>0</v>
      </c>
      <c r="K101" s="14"/>
      <c r="L101" s="91">
        <f t="shared" si="2"/>
        <v>21</v>
      </c>
      <c r="N101" s="54"/>
      <c r="O101" s="14"/>
      <c r="P101" s="14"/>
      <c r="Q101" s="14"/>
    </row>
    <row r="102" spans="1:12" ht="13.5" customHeight="1">
      <c r="A102" s="14" t="s">
        <v>61</v>
      </c>
      <c r="B102" s="60" t="s">
        <v>232</v>
      </c>
      <c r="C102" s="14"/>
      <c r="D102" s="60" t="s">
        <v>101</v>
      </c>
      <c r="E102" s="83" t="s">
        <v>233</v>
      </c>
      <c r="F102" s="31">
        <v>0</v>
      </c>
      <c r="G102" s="119">
        <v>0</v>
      </c>
      <c r="H102" s="119">
        <v>16</v>
      </c>
      <c r="I102" s="119">
        <v>0</v>
      </c>
      <c r="J102" s="14">
        <v>0</v>
      </c>
      <c r="K102" s="14"/>
      <c r="L102" s="91">
        <f t="shared" si="2"/>
        <v>16</v>
      </c>
    </row>
    <row r="103" spans="1:12" ht="13.5" customHeight="1">
      <c r="A103" s="14" t="s">
        <v>62</v>
      </c>
      <c r="B103" s="14" t="s">
        <v>299</v>
      </c>
      <c r="C103" s="14"/>
      <c r="D103" s="14" t="s">
        <v>262</v>
      </c>
      <c r="E103" s="14" t="s">
        <v>263</v>
      </c>
      <c r="F103" s="31">
        <v>0</v>
      </c>
      <c r="G103" s="119">
        <v>0</v>
      </c>
      <c r="H103" s="119">
        <v>6</v>
      </c>
      <c r="I103" s="119">
        <v>0</v>
      </c>
      <c r="J103" s="81">
        <v>9</v>
      </c>
      <c r="K103" s="14"/>
      <c r="L103" s="91">
        <f t="shared" si="2"/>
        <v>15</v>
      </c>
    </row>
    <row r="104" spans="1:12" ht="13.5" customHeight="1">
      <c r="A104" s="14" t="s">
        <v>62</v>
      </c>
      <c r="B104" s="14" t="s">
        <v>23</v>
      </c>
      <c r="C104" s="14"/>
      <c r="D104" s="14" t="s">
        <v>24</v>
      </c>
      <c r="E104" s="14" t="s">
        <v>25</v>
      </c>
      <c r="F104" s="31">
        <v>15</v>
      </c>
      <c r="G104" s="119">
        <v>0</v>
      </c>
      <c r="H104" s="119">
        <v>0</v>
      </c>
      <c r="I104" s="119">
        <v>0</v>
      </c>
      <c r="J104" s="31">
        <v>0</v>
      </c>
      <c r="K104" s="14"/>
      <c r="L104" s="91">
        <f t="shared" si="2"/>
        <v>15</v>
      </c>
    </row>
    <row r="105" spans="1:12" ht="13.5" customHeight="1">
      <c r="A105" s="14" t="s">
        <v>251</v>
      </c>
      <c r="B105" s="14" t="s">
        <v>358</v>
      </c>
      <c r="C105" s="14"/>
      <c r="D105" s="14" t="s">
        <v>359</v>
      </c>
      <c r="E105" s="14" t="s">
        <v>360</v>
      </c>
      <c r="F105" s="31">
        <v>0</v>
      </c>
      <c r="G105" s="119">
        <v>0</v>
      </c>
      <c r="H105" s="119">
        <v>0</v>
      </c>
      <c r="I105" s="119">
        <v>0</v>
      </c>
      <c r="J105" s="81">
        <v>13</v>
      </c>
      <c r="K105" s="14"/>
      <c r="L105" s="91">
        <f t="shared" si="2"/>
        <v>13</v>
      </c>
    </row>
    <row r="106" spans="1:12" ht="13.5" customHeight="1">
      <c r="A106" s="14" t="s">
        <v>92</v>
      </c>
      <c r="B106" s="14" t="s">
        <v>258</v>
      </c>
      <c r="C106" s="14"/>
      <c r="D106" s="14" t="s">
        <v>139</v>
      </c>
      <c r="E106" s="14" t="s">
        <v>259</v>
      </c>
      <c r="F106" s="31">
        <v>0</v>
      </c>
      <c r="G106" s="119">
        <v>0</v>
      </c>
      <c r="H106" s="119">
        <v>12</v>
      </c>
      <c r="I106" s="119">
        <v>0</v>
      </c>
      <c r="J106" s="14">
        <v>0</v>
      </c>
      <c r="K106" s="14"/>
      <c r="L106" s="91">
        <f t="shared" si="2"/>
        <v>12</v>
      </c>
    </row>
    <row r="107" spans="1:12" ht="13.5" customHeight="1">
      <c r="A107" s="14" t="s">
        <v>91</v>
      </c>
      <c r="B107" s="14" t="s">
        <v>260</v>
      </c>
      <c r="C107" s="14"/>
      <c r="D107" s="14" t="s">
        <v>18</v>
      </c>
      <c r="E107" s="14" t="s">
        <v>261</v>
      </c>
      <c r="F107" s="31">
        <v>0</v>
      </c>
      <c r="G107" s="119">
        <v>0</v>
      </c>
      <c r="H107" s="119">
        <v>11</v>
      </c>
      <c r="I107" s="119">
        <v>0</v>
      </c>
      <c r="J107" s="14">
        <v>0</v>
      </c>
      <c r="K107" s="14"/>
      <c r="L107" s="91">
        <f t="shared" si="2"/>
        <v>11</v>
      </c>
    </row>
    <row r="108" spans="1:12" ht="13.5" customHeight="1">
      <c r="A108" s="14" t="s">
        <v>225</v>
      </c>
      <c r="B108" s="14" t="s">
        <v>301</v>
      </c>
      <c r="C108" s="14"/>
      <c r="D108" s="14" t="s">
        <v>9</v>
      </c>
      <c r="E108" s="14" t="s">
        <v>302</v>
      </c>
      <c r="F108" s="31">
        <v>0</v>
      </c>
      <c r="G108" s="119">
        <v>0</v>
      </c>
      <c r="H108" s="119">
        <v>0</v>
      </c>
      <c r="I108" s="119">
        <v>0</v>
      </c>
      <c r="J108" s="81">
        <v>8</v>
      </c>
      <c r="K108" s="14"/>
      <c r="L108" s="91">
        <f t="shared" si="2"/>
        <v>8</v>
      </c>
    </row>
    <row r="109" spans="1:12" ht="13.5" customHeight="1">
      <c r="A109" s="14" t="s">
        <v>225</v>
      </c>
      <c r="B109" s="60" t="s">
        <v>228</v>
      </c>
      <c r="C109" s="14"/>
      <c r="D109" s="60" t="s">
        <v>101</v>
      </c>
      <c r="E109" s="83" t="s">
        <v>229</v>
      </c>
      <c r="F109" s="31">
        <v>0</v>
      </c>
      <c r="G109" s="119">
        <v>0</v>
      </c>
      <c r="H109" s="119">
        <v>8</v>
      </c>
      <c r="I109" s="119">
        <v>0</v>
      </c>
      <c r="J109" s="14">
        <v>0</v>
      </c>
      <c r="K109" s="14"/>
      <c r="L109" s="91">
        <f t="shared" si="2"/>
        <v>8</v>
      </c>
    </row>
    <row r="110" spans="1:12" ht="13.5" customHeight="1">
      <c r="A110" s="14"/>
      <c r="B110" s="54"/>
      <c r="C110" s="14"/>
      <c r="D110" s="14"/>
      <c r="E110" s="14"/>
      <c r="F110" s="31"/>
      <c r="G110" s="119"/>
      <c r="H110" s="119"/>
      <c r="I110" s="119"/>
      <c r="J110" s="14"/>
      <c r="K110" s="14"/>
      <c r="L110" s="91"/>
    </row>
    <row r="111" spans="1:12" ht="13.5" customHeight="1">
      <c r="A111" s="4"/>
      <c r="B111" s="9" t="s">
        <v>190</v>
      </c>
      <c r="C111" s="4"/>
      <c r="D111" s="4"/>
      <c r="E111" s="4"/>
      <c r="F111" s="12"/>
      <c r="G111" s="12"/>
      <c r="H111" s="12"/>
      <c r="I111" s="12"/>
      <c r="J111" s="4"/>
      <c r="K111" s="4"/>
      <c r="L111" s="80"/>
    </row>
    <row r="112" spans="1:14" ht="13.5" customHeight="1">
      <c r="A112" s="14" t="s">
        <v>49</v>
      </c>
      <c r="B112" s="14" t="s">
        <v>313</v>
      </c>
      <c r="C112" s="109" t="s">
        <v>8</v>
      </c>
      <c r="D112" s="14" t="s">
        <v>11</v>
      </c>
      <c r="E112" s="68" t="s">
        <v>314</v>
      </c>
      <c r="F112" s="14">
        <v>0</v>
      </c>
      <c r="G112" s="119">
        <v>30</v>
      </c>
      <c r="H112" s="119">
        <v>0</v>
      </c>
      <c r="I112" s="119">
        <v>30</v>
      </c>
      <c r="J112" s="81">
        <v>30</v>
      </c>
      <c r="K112" s="14"/>
      <c r="L112" s="93">
        <f aca="true" t="shared" si="3" ref="L112:L119">SUM(F112:J112)-LARGE(F112:J112,5)-LARGE(F112:J112,4)</f>
        <v>90</v>
      </c>
      <c r="N112" s="54"/>
    </row>
    <row r="113" spans="1:14" ht="13.5" customHeight="1">
      <c r="A113" s="14" t="s">
        <v>50</v>
      </c>
      <c r="B113" s="14" t="s">
        <v>112</v>
      </c>
      <c r="C113" s="14"/>
      <c r="D113" s="14" t="s">
        <v>18</v>
      </c>
      <c r="E113" s="14" t="s">
        <v>111</v>
      </c>
      <c r="F113" s="14">
        <v>30</v>
      </c>
      <c r="G113" s="16">
        <v>25</v>
      </c>
      <c r="H113" s="16">
        <v>30</v>
      </c>
      <c r="I113" s="122">
        <v>18</v>
      </c>
      <c r="J113" s="122">
        <v>25</v>
      </c>
      <c r="K113" s="14"/>
      <c r="L113" s="93">
        <f t="shared" si="3"/>
        <v>85</v>
      </c>
      <c r="N113" s="54"/>
    </row>
    <row r="114" spans="1:14" ht="13.5" customHeight="1">
      <c r="A114" s="14" t="s">
        <v>51</v>
      </c>
      <c r="B114" s="14" t="s">
        <v>146</v>
      </c>
      <c r="C114" s="14"/>
      <c r="D114" s="14" t="s">
        <v>139</v>
      </c>
      <c r="E114" s="14" t="s">
        <v>147</v>
      </c>
      <c r="F114" s="14">
        <v>21</v>
      </c>
      <c r="G114" s="119">
        <v>21</v>
      </c>
      <c r="H114" s="119">
        <v>0</v>
      </c>
      <c r="I114" s="122">
        <v>16</v>
      </c>
      <c r="J114" s="81">
        <v>21</v>
      </c>
      <c r="K114" s="14"/>
      <c r="L114" s="93">
        <f t="shared" si="3"/>
        <v>63</v>
      </c>
      <c r="N114" s="54"/>
    </row>
    <row r="115" spans="1:12" ht="13.5" customHeight="1">
      <c r="A115" s="14" t="s">
        <v>52</v>
      </c>
      <c r="B115" s="14" t="s">
        <v>191</v>
      </c>
      <c r="C115" s="14"/>
      <c r="D115" s="14" t="s">
        <v>139</v>
      </c>
      <c r="E115" s="14" t="s">
        <v>192</v>
      </c>
      <c r="F115" s="14">
        <v>25</v>
      </c>
      <c r="G115" s="119">
        <v>0</v>
      </c>
      <c r="H115" s="119">
        <v>0</v>
      </c>
      <c r="I115" s="119">
        <v>25</v>
      </c>
      <c r="J115" s="14">
        <v>0</v>
      </c>
      <c r="K115" s="14"/>
      <c r="L115" s="93">
        <f t="shared" si="3"/>
        <v>50</v>
      </c>
    </row>
    <row r="116" spans="1:12" ht="13.5" customHeight="1">
      <c r="A116" s="14" t="s">
        <v>53</v>
      </c>
      <c r="B116" s="14" t="s">
        <v>265</v>
      </c>
      <c r="C116" s="55" t="s">
        <v>15</v>
      </c>
      <c r="D116" s="14" t="s">
        <v>11</v>
      </c>
      <c r="E116" s="68" t="s">
        <v>266</v>
      </c>
      <c r="F116" s="14">
        <v>0</v>
      </c>
      <c r="G116" s="119">
        <v>0</v>
      </c>
      <c r="H116" s="119">
        <v>21</v>
      </c>
      <c r="I116" s="119">
        <v>15</v>
      </c>
      <c r="J116" s="14">
        <v>0</v>
      </c>
      <c r="K116" s="14"/>
      <c r="L116" s="93">
        <f t="shared" si="3"/>
        <v>36</v>
      </c>
    </row>
    <row r="117" spans="1:12" ht="13.5" customHeight="1">
      <c r="A117" s="14" t="s">
        <v>54</v>
      </c>
      <c r="B117" s="14" t="s">
        <v>176</v>
      </c>
      <c r="C117" s="14"/>
      <c r="D117" s="14" t="s">
        <v>11</v>
      </c>
      <c r="E117" s="68" t="s">
        <v>177</v>
      </c>
      <c r="F117" s="14">
        <v>0</v>
      </c>
      <c r="G117" s="119">
        <v>0</v>
      </c>
      <c r="H117" s="119">
        <v>25</v>
      </c>
      <c r="I117" s="119">
        <v>0</v>
      </c>
      <c r="J117" s="14">
        <v>0</v>
      </c>
      <c r="K117" s="14"/>
      <c r="L117" s="93">
        <f t="shared" si="3"/>
        <v>25</v>
      </c>
    </row>
    <row r="118" spans="1:12" ht="13.5" customHeight="1">
      <c r="A118" s="14" t="s">
        <v>55</v>
      </c>
      <c r="B118" s="14" t="s">
        <v>329</v>
      </c>
      <c r="C118" s="55" t="s">
        <v>15</v>
      </c>
      <c r="D118" s="14" t="s">
        <v>11</v>
      </c>
      <c r="E118" s="68" t="s">
        <v>330</v>
      </c>
      <c r="F118" s="14">
        <v>0</v>
      </c>
      <c r="G118" s="119">
        <v>0</v>
      </c>
      <c r="H118" s="119">
        <v>0</v>
      </c>
      <c r="I118" s="119">
        <v>21</v>
      </c>
      <c r="J118" s="14">
        <v>0</v>
      </c>
      <c r="K118" s="14"/>
      <c r="L118" s="93">
        <f t="shared" si="3"/>
        <v>21</v>
      </c>
    </row>
    <row r="119" spans="1:12" ht="13.5" customHeight="1">
      <c r="A119" s="14" t="s">
        <v>56</v>
      </c>
      <c r="B119" s="14" t="s">
        <v>131</v>
      </c>
      <c r="C119" s="82" t="s">
        <v>8</v>
      </c>
      <c r="D119" s="14" t="s">
        <v>11</v>
      </c>
      <c r="E119" s="68" t="s">
        <v>264</v>
      </c>
      <c r="F119" s="14">
        <v>0</v>
      </c>
      <c r="G119" s="119">
        <v>0</v>
      </c>
      <c r="H119" s="119">
        <v>18</v>
      </c>
      <c r="I119" s="119">
        <v>0</v>
      </c>
      <c r="J119" s="14">
        <v>0</v>
      </c>
      <c r="K119" s="14"/>
      <c r="L119" s="93">
        <f t="shared" si="3"/>
        <v>18</v>
      </c>
    </row>
    <row r="120" spans="1:12" ht="13.5" customHeight="1">
      <c r="A120" s="14"/>
      <c r="B120" s="55"/>
      <c r="C120" s="55"/>
      <c r="D120" s="14"/>
      <c r="E120" s="68"/>
      <c r="F120" s="14"/>
      <c r="G120" s="119"/>
      <c r="H120" s="119"/>
      <c r="I120" s="119"/>
      <c r="J120" s="14"/>
      <c r="K120" s="14"/>
      <c r="L120" s="93"/>
    </row>
    <row r="121" spans="1:12" ht="13.5" customHeight="1">
      <c r="A121" s="4"/>
      <c r="B121" s="9" t="s">
        <v>193</v>
      </c>
      <c r="C121" s="9"/>
      <c r="D121" s="4"/>
      <c r="E121" s="4"/>
      <c r="F121" s="12"/>
      <c r="G121" s="12"/>
      <c r="H121" s="12"/>
      <c r="I121" s="12"/>
      <c r="J121" s="4"/>
      <c r="K121" s="4"/>
      <c r="L121" s="80"/>
    </row>
    <row r="122" spans="1:12" ht="13.5" customHeight="1">
      <c r="A122" s="14" t="s">
        <v>49</v>
      </c>
      <c r="B122" s="14" t="s">
        <v>121</v>
      </c>
      <c r="C122" s="14"/>
      <c r="D122" s="14" t="s">
        <v>18</v>
      </c>
      <c r="E122" s="14" t="s">
        <v>122</v>
      </c>
      <c r="F122" s="14">
        <v>30</v>
      </c>
      <c r="G122" s="16">
        <v>0</v>
      </c>
      <c r="H122" s="16">
        <v>30</v>
      </c>
      <c r="I122" s="16">
        <v>0</v>
      </c>
      <c r="J122" s="14">
        <v>0</v>
      </c>
      <c r="K122" s="14"/>
      <c r="L122" s="93">
        <f>SUM(F122:J122)-LARGE(F122:J122,5)-LARGE(F122:J122,4)</f>
        <v>60</v>
      </c>
    </row>
    <row r="123" spans="1:12" ht="13.5" customHeight="1">
      <c r="A123" s="14"/>
      <c r="B123" s="14"/>
      <c r="C123" s="14"/>
      <c r="D123" s="14"/>
      <c r="E123" s="14"/>
      <c r="F123" s="14"/>
      <c r="J123" s="14"/>
      <c r="K123" s="14"/>
      <c r="L123" s="93"/>
    </row>
    <row r="124" spans="1:12" ht="13.5" customHeight="1">
      <c r="A124" s="4"/>
      <c r="B124" s="9" t="s">
        <v>47</v>
      </c>
      <c r="C124" s="4"/>
      <c r="D124" s="4"/>
      <c r="E124" s="4"/>
      <c r="F124" s="12"/>
      <c r="G124" s="12"/>
      <c r="H124" s="12"/>
      <c r="I124" s="12"/>
      <c r="J124" s="4"/>
      <c r="K124" s="4"/>
      <c r="L124" s="80"/>
    </row>
    <row r="125" spans="1:17" ht="13.5" customHeight="1">
      <c r="A125" s="14" t="s">
        <v>49</v>
      </c>
      <c r="B125" s="14" t="s">
        <v>148</v>
      </c>
      <c r="C125" s="14"/>
      <c r="D125" s="14" t="s">
        <v>78</v>
      </c>
      <c r="E125" s="14" t="s">
        <v>149</v>
      </c>
      <c r="F125" s="14">
        <v>25</v>
      </c>
      <c r="G125" s="16">
        <v>30</v>
      </c>
      <c r="H125" s="16">
        <v>0</v>
      </c>
      <c r="I125" s="16">
        <v>25</v>
      </c>
      <c r="J125" s="122">
        <v>16</v>
      </c>
      <c r="K125" s="14"/>
      <c r="L125" s="93">
        <f aca="true" t="shared" si="4" ref="L125:L146">SUM(F125:J125)-LARGE(F125:J125,5)-LARGE(F125:J125,4)</f>
        <v>80</v>
      </c>
      <c r="N125" s="92"/>
      <c r="O125" s="14"/>
      <c r="P125" s="14"/>
      <c r="Q125" s="14"/>
    </row>
    <row r="126" spans="1:17" ht="13.5" customHeight="1">
      <c r="A126" s="14" t="s">
        <v>50</v>
      </c>
      <c r="B126" s="14" t="s">
        <v>114</v>
      </c>
      <c r="C126" s="14"/>
      <c r="D126" s="14" t="s">
        <v>28</v>
      </c>
      <c r="E126" s="14" t="s">
        <v>113</v>
      </c>
      <c r="F126" s="14">
        <v>21</v>
      </c>
      <c r="G126" s="16">
        <v>25</v>
      </c>
      <c r="H126" s="16">
        <v>0</v>
      </c>
      <c r="I126" s="122">
        <v>18</v>
      </c>
      <c r="J126" s="81">
        <v>30</v>
      </c>
      <c r="K126" s="14"/>
      <c r="L126" s="93">
        <f t="shared" si="4"/>
        <v>76</v>
      </c>
      <c r="N126" s="92"/>
      <c r="O126" s="14"/>
      <c r="P126" s="14"/>
      <c r="Q126" s="14"/>
    </row>
    <row r="127" spans="1:17" ht="13.5" customHeight="1">
      <c r="A127" s="14" t="s">
        <v>51</v>
      </c>
      <c r="B127" s="14" t="s">
        <v>155</v>
      </c>
      <c r="C127" s="14"/>
      <c r="D127" s="14" t="s">
        <v>28</v>
      </c>
      <c r="E127" s="14" t="s">
        <v>156</v>
      </c>
      <c r="F127" s="14">
        <v>16</v>
      </c>
      <c r="G127" s="16">
        <v>16</v>
      </c>
      <c r="H127" s="16">
        <v>0</v>
      </c>
      <c r="I127" s="122">
        <v>13</v>
      </c>
      <c r="J127" s="81">
        <v>25</v>
      </c>
      <c r="K127" s="14"/>
      <c r="L127" s="93">
        <f t="shared" si="4"/>
        <v>57</v>
      </c>
      <c r="N127" s="92"/>
      <c r="O127" s="14"/>
      <c r="P127" s="14"/>
      <c r="Q127" s="14"/>
    </row>
    <row r="128" spans="1:17" ht="13.5" customHeight="1">
      <c r="A128" s="14" t="s">
        <v>52</v>
      </c>
      <c r="B128" s="14" t="s">
        <v>167</v>
      </c>
      <c r="C128" s="14"/>
      <c r="D128" s="14" t="s">
        <v>28</v>
      </c>
      <c r="E128" s="68" t="s">
        <v>100</v>
      </c>
      <c r="F128" s="14">
        <v>0</v>
      </c>
      <c r="G128" s="16">
        <v>21</v>
      </c>
      <c r="H128" s="16">
        <v>21</v>
      </c>
      <c r="I128" s="122">
        <v>12</v>
      </c>
      <c r="J128" s="81">
        <v>14</v>
      </c>
      <c r="K128" s="14"/>
      <c r="L128" s="93">
        <f t="shared" si="4"/>
        <v>56</v>
      </c>
      <c r="N128" s="92"/>
      <c r="O128" s="14"/>
      <c r="P128" s="14"/>
      <c r="Q128" s="14"/>
    </row>
    <row r="129" spans="1:17" ht="13.5" customHeight="1">
      <c r="A129" s="14" t="s">
        <v>53</v>
      </c>
      <c r="B129" s="14" t="s">
        <v>198</v>
      </c>
      <c r="C129" s="92" t="s">
        <v>8</v>
      </c>
      <c r="D129" s="14" t="s">
        <v>28</v>
      </c>
      <c r="E129" s="68">
        <v>44</v>
      </c>
      <c r="F129" s="122">
        <v>9</v>
      </c>
      <c r="G129" s="16">
        <v>18</v>
      </c>
      <c r="H129" s="16">
        <v>15</v>
      </c>
      <c r="I129" s="122">
        <v>7</v>
      </c>
      <c r="J129" s="81">
        <v>11</v>
      </c>
      <c r="K129" s="14"/>
      <c r="L129" s="93">
        <f t="shared" si="4"/>
        <v>44</v>
      </c>
      <c r="N129" s="92"/>
      <c r="O129" s="14"/>
      <c r="P129" s="14"/>
      <c r="Q129" s="14"/>
    </row>
    <row r="130" spans="1:17" ht="13.5" customHeight="1">
      <c r="A130" s="14" t="s">
        <v>54</v>
      </c>
      <c r="B130" s="14" t="s">
        <v>197</v>
      </c>
      <c r="C130" s="82" t="s">
        <v>13</v>
      </c>
      <c r="D130" s="14" t="s">
        <v>28</v>
      </c>
      <c r="E130" s="68">
        <v>44</v>
      </c>
      <c r="F130" s="122">
        <v>10</v>
      </c>
      <c r="G130" s="16">
        <v>15</v>
      </c>
      <c r="H130" s="16">
        <v>13</v>
      </c>
      <c r="I130" s="122">
        <v>9</v>
      </c>
      <c r="J130" s="81">
        <v>13</v>
      </c>
      <c r="K130" s="14"/>
      <c r="L130" s="93">
        <f t="shared" si="4"/>
        <v>41</v>
      </c>
      <c r="M130" s="122">
        <v>10</v>
      </c>
      <c r="N130" s="92"/>
      <c r="O130" s="14"/>
      <c r="P130" s="14"/>
      <c r="Q130" s="14"/>
    </row>
    <row r="131" spans="1:17" ht="13.5" customHeight="1">
      <c r="A131" s="14" t="s">
        <v>55</v>
      </c>
      <c r="B131" s="14" t="s">
        <v>116</v>
      </c>
      <c r="C131" s="14"/>
      <c r="D131" s="14" t="s">
        <v>28</v>
      </c>
      <c r="E131" s="14" t="s">
        <v>115</v>
      </c>
      <c r="F131" s="14">
        <v>13</v>
      </c>
      <c r="G131" s="16">
        <v>0</v>
      </c>
      <c r="H131" s="16">
        <v>0</v>
      </c>
      <c r="I131" s="16">
        <v>16</v>
      </c>
      <c r="J131" s="81">
        <v>12</v>
      </c>
      <c r="K131" s="14"/>
      <c r="L131" s="93">
        <f t="shared" si="4"/>
        <v>41</v>
      </c>
      <c r="N131" s="92"/>
      <c r="O131" s="14"/>
      <c r="P131" s="14"/>
      <c r="Q131" s="68"/>
    </row>
    <row r="132" spans="1:17" ht="13.5" customHeight="1">
      <c r="A132" s="14" t="s">
        <v>56</v>
      </c>
      <c r="B132" s="14" t="s">
        <v>194</v>
      </c>
      <c r="C132" s="82" t="s">
        <v>13</v>
      </c>
      <c r="D132" s="14" t="s">
        <v>28</v>
      </c>
      <c r="E132" s="68">
        <v>44</v>
      </c>
      <c r="F132" s="14">
        <v>14</v>
      </c>
      <c r="G132" s="16">
        <v>0</v>
      </c>
      <c r="H132" s="16">
        <v>25</v>
      </c>
      <c r="I132" s="16">
        <v>0</v>
      </c>
      <c r="J132" s="14">
        <v>0</v>
      </c>
      <c r="K132" s="14"/>
      <c r="L132" s="93">
        <f t="shared" si="4"/>
        <v>39</v>
      </c>
      <c r="N132" s="92"/>
      <c r="O132" s="82"/>
      <c r="P132" s="14"/>
      <c r="Q132" s="68"/>
    </row>
    <row r="133" spans="1:17" ht="13.5" customHeight="1">
      <c r="A133" s="14" t="s">
        <v>56</v>
      </c>
      <c r="B133" s="14" t="s">
        <v>72</v>
      </c>
      <c r="C133" s="14"/>
      <c r="D133" s="14" t="s">
        <v>118</v>
      </c>
      <c r="E133" s="14" t="s">
        <v>123</v>
      </c>
      <c r="F133" s="14">
        <v>18</v>
      </c>
      <c r="G133" s="16">
        <v>0</v>
      </c>
      <c r="H133" s="16">
        <v>0</v>
      </c>
      <c r="I133" s="16">
        <v>0</v>
      </c>
      <c r="J133" s="81">
        <v>21</v>
      </c>
      <c r="K133" s="14"/>
      <c r="L133" s="93">
        <f t="shared" si="4"/>
        <v>39</v>
      </c>
      <c r="N133" s="92"/>
      <c r="O133" s="14"/>
      <c r="P133" s="14"/>
      <c r="Q133" s="14"/>
    </row>
    <row r="134" spans="1:17" ht="13.5" customHeight="1">
      <c r="A134" s="14" t="s">
        <v>58</v>
      </c>
      <c r="B134" s="14" t="s">
        <v>195</v>
      </c>
      <c r="C134" s="82" t="s">
        <v>13</v>
      </c>
      <c r="D134" s="14" t="s">
        <v>28</v>
      </c>
      <c r="E134" s="68">
        <v>44</v>
      </c>
      <c r="F134" s="14">
        <v>12</v>
      </c>
      <c r="G134" s="16">
        <v>0</v>
      </c>
      <c r="H134" s="16">
        <v>16</v>
      </c>
      <c r="I134" s="16">
        <v>10</v>
      </c>
      <c r="J134" s="14">
        <v>0</v>
      </c>
      <c r="K134" s="14"/>
      <c r="L134" s="93">
        <f t="shared" si="4"/>
        <v>38</v>
      </c>
      <c r="N134" s="92"/>
      <c r="O134" s="92"/>
      <c r="P134" s="14"/>
      <c r="Q134" s="68"/>
    </row>
    <row r="135" spans="1:17" ht="13.5" customHeight="1">
      <c r="A135" s="14" t="s">
        <v>59</v>
      </c>
      <c r="B135" s="14" t="s">
        <v>196</v>
      </c>
      <c r="C135" s="82" t="s">
        <v>13</v>
      </c>
      <c r="D135" s="14" t="s">
        <v>28</v>
      </c>
      <c r="E135" s="68">
        <v>44</v>
      </c>
      <c r="F135" s="14">
        <v>11</v>
      </c>
      <c r="G135" s="16">
        <v>0</v>
      </c>
      <c r="H135" s="16">
        <v>18</v>
      </c>
      <c r="I135" s="16">
        <v>8</v>
      </c>
      <c r="J135" s="14">
        <v>0</v>
      </c>
      <c r="K135" s="14"/>
      <c r="L135" s="93">
        <f t="shared" si="4"/>
        <v>37</v>
      </c>
      <c r="N135" s="92"/>
      <c r="O135" s="14"/>
      <c r="P135" s="14"/>
      <c r="Q135" s="14"/>
    </row>
    <row r="136" spans="1:12" ht="13.5" customHeight="1">
      <c r="A136" s="14" t="s">
        <v>60</v>
      </c>
      <c r="B136" s="14" t="s">
        <v>267</v>
      </c>
      <c r="C136" s="14"/>
      <c r="D136" s="14" t="s">
        <v>18</v>
      </c>
      <c r="E136" s="14" t="s">
        <v>268</v>
      </c>
      <c r="F136" s="14">
        <v>0</v>
      </c>
      <c r="G136" s="16">
        <v>0</v>
      </c>
      <c r="H136" s="16">
        <v>30</v>
      </c>
      <c r="I136" s="16">
        <v>6</v>
      </c>
      <c r="J136" s="14">
        <v>0</v>
      </c>
      <c r="K136" s="14"/>
      <c r="L136" s="93">
        <f t="shared" si="4"/>
        <v>36</v>
      </c>
    </row>
    <row r="137" spans="1:12" ht="13.5" customHeight="1">
      <c r="A137" s="14" t="s">
        <v>61</v>
      </c>
      <c r="B137" s="14" t="s">
        <v>150</v>
      </c>
      <c r="C137" s="14"/>
      <c r="D137" s="14" t="s">
        <v>139</v>
      </c>
      <c r="E137" s="14" t="s">
        <v>151</v>
      </c>
      <c r="F137" s="14">
        <v>8</v>
      </c>
      <c r="G137" s="16">
        <v>0</v>
      </c>
      <c r="H137" s="16">
        <v>14</v>
      </c>
      <c r="I137" s="16">
        <v>0</v>
      </c>
      <c r="J137" s="81">
        <v>10</v>
      </c>
      <c r="K137" s="14"/>
      <c r="L137" s="93">
        <f t="shared" si="4"/>
        <v>32</v>
      </c>
    </row>
    <row r="138" spans="1:12" ht="13.5" customHeight="1">
      <c r="A138" s="14" t="s">
        <v>62</v>
      </c>
      <c r="B138" s="14" t="s">
        <v>26</v>
      </c>
      <c r="C138" s="14"/>
      <c r="D138" s="14" t="s">
        <v>18</v>
      </c>
      <c r="E138" s="14" t="s">
        <v>27</v>
      </c>
      <c r="F138" s="14">
        <v>30</v>
      </c>
      <c r="G138" s="16">
        <v>0</v>
      </c>
      <c r="H138" s="16">
        <v>0</v>
      </c>
      <c r="I138" s="16">
        <v>0</v>
      </c>
      <c r="J138" s="14">
        <v>0</v>
      </c>
      <c r="K138" s="14"/>
      <c r="L138" s="93">
        <f t="shared" si="4"/>
        <v>30</v>
      </c>
    </row>
    <row r="139" spans="1:12" ht="13.5" customHeight="1">
      <c r="A139" s="14" t="s">
        <v>62</v>
      </c>
      <c r="B139" s="14" t="s">
        <v>67</v>
      </c>
      <c r="C139" s="14"/>
      <c r="D139" s="14" t="s">
        <v>68</v>
      </c>
      <c r="E139" s="14" t="s">
        <v>69</v>
      </c>
      <c r="F139" s="14">
        <v>15</v>
      </c>
      <c r="G139" s="16">
        <v>0</v>
      </c>
      <c r="H139" s="16">
        <v>0</v>
      </c>
      <c r="I139" s="16">
        <v>0</v>
      </c>
      <c r="J139" s="81">
        <v>15</v>
      </c>
      <c r="K139" s="14"/>
      <c r="L139" s="93">
        <f t="shared" si="4"/>
        <v>30</v>
      </c>
    </row>
    <row r="140" spans="1:12" ht="13.5" customHeight="1">
      <c r="A140" s="14" t="s">
        <v>62</v>
      </c>
      <c r="B140" s="14" t="s">
        <v>331</v>
      </c>
      <c r="C140" s="14"/>
      <c r="D140" s="14" t="s">
        <v>84</v>
      </c>
      <c r="E140" s="14" t="s">
        <v>332</v>
      </c>
      <c r="F140" s="14">
        <v>0</v>
      </c>
      <c r="G140" s="16">
        <v>0</v>
      </c>
      <c r="H140" s="16">
        <v>0</v>
      </c>
      <c r="I140" s="16">
        <v>30</v>
      </c>
      <c r="J140" s="14">
        <v>0</v>
      </c>
      <c r="K140" s="14"/>
      <c r="L140" s="93">
        <f t="shared" si="4"/>
        <v>30</v>
      </c>
    </row>
    <row r="141" spans="1:12" ht="13.5" customHeight="1">
      <c r="A141" s="14" t="s">
        <v>92</v>
      </c>
      <c r="B141" s="31" t="s">
        <v>333</v>
      </c>
      <c r="C141" s="31"/>
      <c r="D141" s="31" t="s">
        <v>78</v>
      </c>
      <c r="E141" s="31" t="s">
        <v>334</v>
      </c>
      <c r="F141" s="14">
        <v>0</v>
      </c>
      <c r="G141" s="16">
        <v>0</v>
      </c>
      <c r="H141" s="16">
        <v>0</v>
      </c>
      <c r="I141" s="16">
        <v>21</v>
      </c>
      <c r="J141" s="14">
        <v>0</v>
      </c>
      <c r="K141" s="14"/>
      <c r="L141" s="93">
        <f t="shared" si="4"/>
        <v>21</v>
      </c>
    </row>
    <row r="142" spans="1:12" ht="13.5" customHeight="1">
      <c r="A142" s="14" t="s">
        <v>91</v>
      </c>
      <c r="B142" s="92" t="s">
        <v>39</v>
      </c>
      <c r="C142" s="14"/>
      <c r="D142" s="14" t="s">
        <v>28</v>
      </c>
      <c r="E142" s="14" t="s">
        <v>33</v>
      </c>
      <c r="F142" s="14">
        <v>0</v>
      </c>
      <c r="G142" s="16">
        <v>0</v>
      </c>
      <c r="H142" s="16">
        <v>0</v>
      </c>
      <c r="I142" s="16">
        <v>0</v>
      </c>
      <c r="J142" s="81">
        <v>18</v>
      </c>
      <c r="K142" s="14"/>
      <c r="L142" s="93">
        <f t="shared" si="4"/>
        <v>18</v>
      </c>
    </row>
    <row r="143" spans="1:12" ht="13.5" customHeight="1">
      <c r="A143" s="14" t="s">
        <v>225</v>
      </c>
      <c r="B143" s="14" t="s">
        <v>29</v>
      </c>
      <c r="C143" s="14"/>
      <c r="D143" s="14" t="s">
        <v>78</v>
      </c>
      <c r="E143" s="14" t="s">
        <v>79</v>
      </c>
      <c r="F143" s="14">
        <v>0</v>
      </c>
      <c r="G143" s="16">
        <v>0</v>
      </c>
      <c r="H143" s="16">
        <v>0</v>
      </c>
      <c r="I143" s="16">
        <v>15</v>
      </c>
      <c r="J143" s="14">
        <v>0</v>
      </c>
      <c r="K143" s="14"/>
      <c r="L143" s="93">
        <f t="shared" si="4"/>
        <v>15</v>
      </c>
    </row>
    <row r="144" spans="1:12" ht="13.5" customHeight="1">
      <c r="A144" s="14" t="s">
        <v>252</v>
      </c>
      <c r="B144" s="14" t="s">
        <v>335</v>
      </c>
      <c r="C144" s="14"/>
      <c r="D144" s="14" t="s">
        <v>336</v>
      </c>
      <c r="E144" s="14" t="s">
        <v>337</v>
      </c>
      <c r="F144" s="14">
        <v>0</v>
      </c>
      <c r="G144" s="16">
        <v>0</v>
      </c>
      <c r="H144" s="16">
        <v>0</v>
      </c>
      <c r="I144" s="16">
        <v>14</v>
      </c>
      <c r="J144" s="14">
        <v>0</v>
      </c>
      <c r="K144" s="14"/>
      <c r="L144" s="93">
        <f t="shared" si="4"/>
        <v>14</v>
      </c>
    </row>
    <row r="145" spans="1:12" ht="13.5" customHeight="1">
      <c r="A145" s="14" t="s">
        <v>247</v>
      </c>
      <c r="B145" s="14" t="s">
        <v>346</v>
      </c>
      <c r="C145" s="14"/>
      <c r="D145" s="14" t="s">
        <v>336</v>
      </c>
      <c r="E145" s="14" t="s">
        <v>338</v>
      </c>
      <c r="F145" s="14">
        <v>0</v>
      </c>
      <c r="G145" s="16">
        <v>0</v>
      </c>
      <c r="H145" s="16">
        <v>0</v>
      </c>
      <c r="I145" s="16">
        <v>11</v>
      </c>
      <c r="J145" s="14">
        <v>0</v>
      </c>
      <c r="K145" s="14"/>
      <c r="L145" s="93">
        <f t="shared" si="4"/>
        <v>11</v>
      </c>
    </row>
    <row r="146" spans="1:12" ht="13.5" customHeight="1">
      <c r="A146" s="14" t="s">
        <v>309</v>
      </c>
      <c r="B146" s="14" t="s">
        <v>340</v>
      </c>
      <c r="C146" s="82" t="s">
        <v>13</v>
      </c>
      <c r="D146" s="14" t="s">
        <v>139</v>
      </c>
      <c r="E146" s="14" t="s">
        <v>341</v>
      </c>
      <c r="F146" s="14">
        <v>0</v>
      </c>
      <c r="G146" s="16">
        <v>0</v>
      </c>
      <c r="H146" s="16">
        <v>0</v>
      </c>
      <c r="I146" s="16">
        <v>5</v>
      </c>
      <c r="J146" s="14">
        <v>0</v>
      </c>
      <c r="K146" s="14"/>
      <c r="L146" s="93">
        <f t="shared" si="4"/>
        <v>5</v>
      </c>
    </row>
    <row r="147" spans="1:12" ht="13.5" customHeight="1">
      <c r="A147" s="14"/>
      <c r="B147" s="92"/>
      <c r="C147" s="14"/>
      <c r="D147" s="14"/>
      <c r="E147" s="14"/>
      <c r="F147" s="14"/>
      <c r="J147" s="81"/>
      <c r="K147" s="14"/>
      <c r="L147" s="93"/>
    </row>
    <row r="148" spans="1:12" ht="13.5" customHeight="1">
      <c r="A148" s="4"/>
      <c r="B148" s="9" t="s">
        <v>46</v>
      </c>
      <c r="C148" s="9"/>
      <c r="D148" s="4"/>
      <c r="E148" s="4"/>
      <c r="F148" s="12"/>
      <c r="G148" s="12"/>
      <c r="H148" s="12"/>
      <c r="I148" s="12"/>
      <c r="J148" s="4"/>
      <c r="K148" s="4"/>
      <c r="L148" s="80"/>
    </row>
    <row r="149" spans="1:18" ht="13.5" customHeight="1">
      <c r="A149" s="14" t="s">
        <v>49</v>
      </c>
      <c r="B149" s="14" t="s">
        <v>148</v>
      </c>
      <c r="C149" s="14"/>
      <c r="D149" s="14" t="s">
        <v>78</v>
      </c>
      <c r="E149" s="14" t="s">
        <v>149</v>
      </c>
      <c r="F149" s="14">
        <v>30</v>
      </c>
      <c r="G149" s="16">
        <v>30</v>
      </c>
      <c r="H149" s="16">
        <v>0</v>
      </c>
      <c r="I149" s="122">
        <v>21</v>
      </c>
      <c r="J149" s="81">
        <v>30</v>
      </c>
      <c r="K149" s="14"/>
      <c r="L149" s="93">
        <f aca="true" t="shared" si="5" ref="L149:L154">SUM(F149:J149)-LARGE(F149:J149,5)-LARGE(F149:J149,4)</f>
        <v>90</v>
      </c>
      <c r="O149" s="92"/>
      <c r="P149" s="14"/>
      <c r="Q149" s="14"/>
      <c r="R149" s="14"/>
    </row>
    <row r="150" spans="1:18" ht="13.5" customHeight="1">
      <c r="A150" s="14" t="s">
        <v>50</v>
      </c>
      <c r="B150" s="14" t="s">
        <v>116</v>
      </c>
      <c r="C150" s="14"/>
      <c r="D150" s="14" t="s">
        <v>28</v>
      </c>
      <c r="E150" s="14" t="s">
        <v>115</v>
      </c>
      <c r="F150" s="14">
        <v>25</v>
      </c>
      <c r="G150" s="16">
        <v>0</v>
      </c>
      <c r="H150" s="16">
        <v>0</v>
      </c>
      <c r="I150" s="16">
        <v>30</v>
      </c>
      <c r="J150" s="81">
        <v>25</v>
      </c>
      <c r="K150" s="14"/>
      <c r="L150" s="93">
        <f t="shared" si="5"/>
        <v>80</v>
      </c>
      <c r="O150" s="92"/>
      <c r="P150" s="14"/>
      <c r="Q150" s="14"/>
      <c r="R150" s="14"/>
    </row>
    <row r="151" spans="1:18" ht="13.5" customHeight="1">
      <c r="A151" s="14" t="s">
        <v>51</v>
      </c>
      <c r="B151" s="14" t="s">
        <v>29</v>
      </c>
      <c r="C151" s="14"/>
      <c r="D151" s="14" t="s">
        <v>78</v>
      </c>
      <c r="E151" s="14" t="s">
        <v>79</v>
      </c>
      <c r="F151" s="14">
        <v>21</v>
      </c>
      <c r="G151" s="16">
        <v>0</v>
      </c>
      <c r="H151" s="16">
        <v>30</v>
      </c>
      <c r="I151" s="16">
        <v>25</v>
      </c>
      <c r="J151" s="14">
        <v>0</v>
      </c>
      <c r="K151" s="14"/>
      <c r="L151" s="93">
        <f t="shared" si="5"/>
        <v>76</v>
      </c>
      <c r="O151" s="92"/>
      <c r="P151" s="14"/>
      <c r="Q151" s="14"/>
      <c r="R151" s="14"/>
    </row>
    <row r="152" spans="1:18" ht="13.5" customHeight="1">
      <c r="A152" s="14" t="s">
        <v>52</v>
      </c>
      <c r="B152" s="14" t="s">
        <v>331</v>
      </c>
      <c r="C152" s="14"/>
      <c r="D152" s="14" t="s">
        <v>84</v>
      </c>
      <c r="E152" s="14" t="s">
        <v>332</v>
      </c>
      <c r="F152" s="14">
        <v>0</v>
      </c>
      <c r="G152" s="16">
        <v>0</v>
      </c>
      <c r="H152" s="16">
        <v>0</v>
      </c>
      <c r="I152" s="16">
        <v>0</v>
      </c>
      <c r="J152" s="81">
        <v>21</v>
      </c>
      <c r="K152" s="14"/>
      <c r="L152" s="93">
        <f t="shared" si="5"/>
        <v>21</v>
      </c>
      <c r="O152" s="92"/>
      <c r="P152" s="14"/>
      <c r="Q152" s="14"/>
      <c r="R152" s="14"/>
    </row>
    <row r="153" spans="1:18" ht="13.5" customHeight="1">
      <c r="A153" s="14" t="s">
        <v>53</v>
      </c>
      <c r="B153" s="14" t="s">
        <v>72</v>
      </c>
      <c r="C153" s="14"/>
      <c r="D153" s="14" t="s">
        <v>118</v>
      </c>
      <c r="E153" s="14" t="s">
        <v>123</v>
      </c>
      <c r="F153" s="14">
        <v>18</v>
      </c>
      <c r="G153" s="16">
        <v>0</v>
      </c>
      <c r="H153" s="16">
        <v>0</v>
      </c>
      <c r="I153" s="16">
        <v>0</v>
      </c>
      <c r="J153" s="14">
        <v>0</v>
      </c>
      <c r="K153" s="14"/>
      <c r="L153" s="93">
        <f t="shared" si="5"/>
        <v>18</v>
      </c>
      <c r="N153" s="81"/>
      <c r="O153" s="92"/>
      <c r="P153" s="14"/>
      <c r="Q153" s="14"/>
      <c r="R153" s="14"/>
    </row>
    <row r="154" spans="1:18" ht="13.5" customHeight="1">
      <c r="A154" s="14" t="s">
        <v>53</v>
      </c>
      <c r="B154" s="14" t="s">
        <v>155</v>
      </c>
      <c r="C154" s="14"/>
      <c r="D154" s="14" t="s">
        <v>28</v>
      </c>
      <c r="E154" s="14" t="s">
        <v>156</v>
      </c>
      <c r="F154" s="14">
        <v>0</v>
      </c>
      <c r="G154" s="16">
        <v>0</v>
      </c>
      <c r="H154" s="16">
        <v>0</v>
      </c>
      <c r="I154" s="16">
        <v>0</v>
      </c>
      <c r="J154" s="81">
        <v>18</v>
      </c>
      <c r="K154" s="14"/>
      <c r="L154" s="93">
        <f t="shared" si="5"/>
        <v>18</v>
      </c>
      <c r="N154" s="81"/>
      <c r="O154" s="92"/>
      <c r="P154" s="14"/>
      <c r="Q154" s="14"/>
      <c r="R154" s="14"/>
    </row>
    <row r="155" spans="1:12" ht="13.5" customHeight="1">
      <c r="A155" s="14"/>
      <c r="B155" s="14"/>
      <c r="C155" s="14"/>
      <c r="D155" s="14"/>
      <c r="E155" s="14"/>
      <c r="F155" s="14"/>
      <c r="J155" s="14"/>
      <c r="K155" s="14"/>
      <c r="L155" s="93"/>
    </row>
    <row r="156" spans="1:12" ht="13.5" customHeight="1">
      <c r="A156" s="4"/>
      <c r="B156" s="9" t="s">
        <v>45</v>
      </c>
      <c r="C156" s="9"/>
      <c r="D156" s="4"/>
      <c r="E156" s="4"/>
      <c r="F156" s="12"/>
      <c r="G156" s="12"/>
      <c r="H156" s="12"/>
      <c r="I156" s="12"/>
      <c r="J156" s="12"/>
      <c r="K156" s="4"/>
      <c r="L156" s="80"/>
    </row>
    <row r="157" spans="1:12" ht="13.5" customHeight="1">
      <c r="A157" s="14" t="s">
        <v>49</v>
      </c>
      <c r="B157" s="14" t="s">
        <v>95</v>
      </c>
      <c r="C157" s="14"/>
      <c r="D157" s="14" t="s">
        <v>94</v>
      </c>
      <c r="E157" s="14" t="s">
        <v>93</v>
      </c>
      <c r="F157" s="14">
        <v>30</v>
      </c>
      <c r="G157" s="16">
        <v>0</v>
      </c>
      <c r="H157" s="16">
        <v>30</v>
      </c>
      <c r="I157" s="16">
        <v>30</v>
      </c>
      <c r="J157" s="122">
        <v>30</v>
      </c>
      <c r="K157" s="14"/>
      <c r="L157" s="93">
        <f>SUM(F157:J157)-LARGE(F157:J157,5)-LARGE(F157:J157,4)</f>
        <v>90</v>
      </c>
    </row>
    <row r="158" spans="1:12" ht="13.5" customHeight="1">
      <c r="A158" s="14" t="s">
        <v>50</v>
      </c>
      <c r="B158" s="14" t="s">
        <v>26</v>
      </c>
      <c r="C158" s="14"/>
      <c r="D158" s="14" t="s">
        <v>18</v>
      </c>
      <c r="E158" s="14" t="s">
        <v>27</v>
      </c>
      <c r="F158" s="122">
        <v>21</v>
      </c>
      <c r="G158" s="16">
        <v>30</v>
      </c>
      <c r="H158" s="16">
        <v>25</v>
      </c>
      <c r="I158" s="16">
        <v>25</v>
      </c>
      <c r="J158" s="122">
        <v>25</v>
      </c>
      <c r="K158" s="14"/>
      <c r="L158" s="93">
        <f>SUM(F158:J158)-LARGE(F158:J158,5)-LARGE(F158:J158,4)</f>
        <v>80</v>
      </c>
    </row>
    <row r="159" spans="1:12" ht="13.5" customHeight="1">
      <c r="A159" s="14" t="s">
        <v>51</v>
      </c>
      <c r="B159" s="14" t="s">
        <v>199</v>
      </c>
      <c r="C159" s="14"/>
      <c r="D159" s="14" t="s">
        <v>186</v>
      </c>
      <c r="E159" s="14" t="s">
        <v>200</v>
      </c>
      <c r="F159" s="14">
        <v>25</v>
      </c>
      <c r="G159" s="16">
        <v>0</v>
      </c>
      <c r="H159" s="16">
        <v>0</v>
      </c>
      <c r="I159" s="16">
        <v>0</v>
      </c>
      <c r="J159" s="14">
        <v>0</v>
      </c>
      <c r="K159" s="14"/>
      <c r="L159" s="93">
        <f>SUM(F159:J159)-LARGE(F159:J159,5)-LARGE(F159:J159,4)</f>
        <v>25</v>
      </c>
    </row>
    <row r="160" spans="1:12" ht="13.5" customHeight="1">
      <c r="A160" s="14"/>
      <c r="B160" s="14"/>
      <c r="C160" s="14"/>
      <c r="D160" s="14"/>
      <c r="E160" s="14"/>
      <c r="F160" s="14"/>
      <c r="J160" s="14"/>
      <c r="K160" s="14"/>
      <c r="L160" s="93"/>
    </row>
    <row r="161" spans="1:12" ht="13.5" customHeight="1">
      <c r="A161" s="4"/>
      <c r="B161" s="9" t="s">
        <v>83</v>
      </c>
      <c r="C161" s="9"/>
      <c r="D161" s="4"/>
      <c r="E161" s="4"/>
      <c r="F161" s="12"/>
      <c r="G161" s="12"/>
      <c r="H161" s="12"/>
      <c r="I161" s="12"/>
      <c r="J161" s="12"/>
      <c r="K161" s="4"/>
      <c r="L161" s="80"/>
    </row>
    <row r="162" spans="1:18" ht="13.5" customHeight="1">
      <c r="A162" s="14" t="s">
        <v>49</v>
      </c>
      <c r="B162" s="14" t="s">
        <v>74</v>
      </c>
      <c r="C162" s="14"/>
      <c r="D162" s="14" t="s">
        <v>84</v>
      </c>
      <c r="E162" s="14" t="s">
        <v>75</v>
      </c>
      <c r="F162" s="14">
        <v>30</v>
      </c>
      <c r="G162" s="16">
        <v>30</v>
      </c>
      <c r="H162" s="16">
        <v>30</v>
      </c>
      <c r="I162" s="122">
        <v>25</v>
      </c>
      <c r="J162" s="122">
        <v>30</v>
      </c>
      <c r="K162" s="14"/>
      <c r="L162" s="93">
        <f>SUM(F162:J162)-LARGE(F162:J162,5)-LARGE(F162:J162,4)</f>
        <v>90</v>
      </c>
      <c r="O162" s="92"/>
      <c r="P162" s="14"/>
      <c r="Q162" s="14"/>
      <c r="R162" s="14"/>
    </row>
    <row r="163" spans="1:18" ht="13.5" customHeight="1">
      <c r="A163" s="14" t="s">
        <v>50</v>
      </c>
      <c r="B163" s="14" t="s">
        <v>70</v>
      </c>
      <c r="C163" s="14"/>
      <c r="D163" s="14" t="s">
        <v>18</v>
      </c>
      <c r="E163" s="14" t="s">
        <v>71</v>
      </c>
      <c r="F163" s="122">
        <v>21</v>
      </c>
      <c r="G163" s="16">
        <v>0</v>
      </c>
      <c r="H163" s="16">
        <v>25</v>
      </c>
      <c r="I163" s="16">
        <v>30</v>
      </c>
      <c r="J163" s="81">
        <v>21</v>
      </c>
      <c r="K163" s="14"/>
      <c r="L163" s="93">
        <f>SUM(F163:J163)-LARGE(F163:J163,5)-LARGE(F163:J163,4)</f>
        <v>76</v>
      </c>
      <c r="O163" s="92"/>
      <c r="P163" s="14"/>
      <c r="Q163" s="14"/>
      <c r="R163" s="14"/>
    </row>
    <row r="164" spans="1:18" ht="13.5" customHeight="1">
      <c r="A164" s="14" t="s">
        <v>51</v>
      </c>
      <c r="B164" s="14" t="s">
        <v>80</v>
      </c>
      <c r="C164" s="14"/>
      <c r="D164" s="14" t="s">
        <v>18</v>
      </c>
      <c r="E164" s="14" t="s">
        <v>81</v>
      </c>
      <c r="F164" s="14">
        <v>25</v>
      </c>
      <c r="G164" s="16">
        <v>0</v>
      </c>
      <c r="H164" s="16">
        <v>21</v>
      </c>
      <c r="I164" s="16">
        <v>0</v>
      </c>
      <c r="J164" s="81">
        <v>16</v>
      </c>
      <c r="K164" s="14"/>
      <c r="L164" s="93">
        <f>SUM(F164:J164)-LARGE(F164:J164,5)-LARGE(F164:J164,4)</f>
        <v>62</v>
      </c>
      <c r="O164" s="92"/>
      <c r="P164" s="14"/>
      <c r="Q164" s="14"/>
      <c r="R164" s="14"/>
    </row>
    <row r="165" spans="1:18" ht="13.5" customHeight="1">
      <c r="A165" s="14" t="s">
        <v>52</v>
      </c>
      <c r="B165" s="95" t="s">
        <v>105</v>
      </c>
      <c r="C165" s="14"/>
      <c r="D165" s="14" t="s">
        <v>84</v>
      </c>
      <c r="E165" s="14" t="s">
        <v>128</v>
      </c>
      <c r="F165" s="14">
        <v>0</v>
      </c>
      <c r="G165" s="16">
        <v>0</v>
      </c>
      <c r="H165" s="16">
        <v>18</v>
      </c>
      <c r="I165" s="16">
        <v>0</v>
      </c>
      <c r="J165" s="81">
        <v>25</v>
      </c>
      <c r="K165" s="37"/>
      <c r="L165" s="93">
        <f>SUM(F165:J165)-LARGE(F165:J165,5)-LARGE(F165:J165,4)</f>
        <v>43</v>
      </c>
      <c r="O165" s="92"/>
      <c r="P165" s="14"/>
      <c r="Q165" s="14"/>
      <c r="R165" s="14"/>
    </row>
    <row r="166" spans="1:18" ht="13.5" customHeight="1">
      <c r="A166" s="14" t="s">
        <v>53</v>
      </c>
      <c r="B166" s="14" t="s">
        <v>23</v>
      </c>
      <c r="C166" s="14"/>
      <c r="D166" s="14" t="s">
        <v>24</v>
      </c>
      <c r="E166" s="14" t="s">
        <v>25</v>
      </c>
      <c r="F166" s="14">
        <v>0</v>
      </c>
      <c r="G166" s="16">
        <v>0</v>
      </c>
      <c r="H166" s="16">
        <v>0</v>
      </c>
      <c r="I166" s="16">
        <v>21</v>
      </c>
      <c r="J166" s="81">
        <v>18</v>
      </c>
      <c r="K166" s="37"/>
      <c r="L166" s="93">
        <f>SUM(F166:J166)-LARGE(F166:J166,5)-LARGE(F166:J166,4)</f>
        <v>39</v>
      </c>
      <c r="O166" s="92"/>
      <c r="P166" s="14"/>
      <c r="Q166" s="14"/>
      <c r="R166" s="14"/>
    </row>
    <row r="167" ht="13.5" customHeight="1">
      <c r="F167" s="31"/>
    </row>
    <row r="168" spans="1:12" ht="13.5" customHeight="1">
      <c r="A168" s="4"/>
      <c r="B168" s="9" t="s">
        <v>157</v>
      </c>
      <c r="C168" s="4"/>
      <c r="D168" s="4"/>
      <c r="E168" s="4"/>
      <c r="F168" s="12"/>
      <c r="G168" s="12"/>
      <c r="H168" s="12"/>
      <c r="I168" s="12"/>
      <c r="J168" s="12"/>
      <c r="K168" s="12"/>
      <c r="L168" s="80"/>
    </row>
    <row r="169" spans="1:18" ht="13.5" customHeight="1">
      <c r="A169" s="14" t="s">
        <v>49</v>
      </c>
      <c r="B169" s="14" t="s">
        <v>150</v>
      </c>
      <c r="C169" s="14"/>
      <c r="D169" s="14" t="s">
        <v>139</v>
      </c>
      <c r="E169" s="14" t="s">
        <v>151</v>
      </c>
      <c r="F169" s="14">
        <v>30</v>
      </c>
      <c r="G169" s="16">
        <v>0</v>
      </c>
      <c r="H169" s="16">
        <v>0</v>
      </c>
      <c r="I169" s="16">
        <v>25</v>
      </c>
      <c r="J169" s="81">
        <v>21</v>
      </c>
      <c r="K169" s="14"/>
      <c r="L169" s="93">
        <f>SUM(F169:J169)-LARGE(F169:J169,5)-LARGE(F169:J169,4)</f>
        <v>76</v>
      </c>
      <c r="O169" s="92"/>
      <c r="P169" s="14"/>
      <c r="Q169" s="14"/>
      <c r="R169" s="14"/>
    </row>
    <row r="170" spans="1:18" ht="13.5" customHeight="1">
      <c r="A170" s="14" t="s">
        <v>50</v>
      </c>
      <c r="B170" s="14" t="s">
        <v>342</v>
      </c>
      <c r="C170" s="82" t="s">
        <v>13</v>
      </c>
      <c r="D170" s="14" t="s">
        <v>144</v>
      </c>
      <c r="E170" s="14" t="s">
        <v>343</v>
      </c>
      <c r="F170" s="14">
        <v>0</v>
      </c>
      <c r="G170" s="16">
        <v>0</v>
      </c>
      <c r="H170" s="16">
        <v>0</v>
      </c>
      <c r="I170" s="16">
        <v>30</v>
      </c>
      <c r="J170" s="81">
        <v>25</v>
      </c>
      <c r="K170" s="14"/>
      <c r="L170" s="93">
        <f>SUM(F170:J170)-LARGE(F170:J170,5)-LARGE(F170:J170,4)</f>
        <v>55</v>
      </c>
      <c r="O170" s="92"/>
      <c r="P170" s="82"/>
      <c r="Q170" s="14"/>
      <c r="R170" s="14"/>
    </row>
    <row r="171" spans="1:18" ht="13.5" customHeight="1">
      <c r="A171" s="14" t="s">
        <v>51</v>
      </c>
      <c r="B171" s="14" t="s">
        <v>189</v>
      </c>
      <c r="C171" s="14"/>
      <c r="D171" s="14" t="s">
        <v>144</v>
      </c>
      <c r="E171" s="14" t="s">
        <v>145</v>
      </c>
      <c r="F171" s="14">
        <v>0</v>
      </c>
      <c r="G171" s="16">
        <v>0</v>
      </c>
      <c r="H171" s="16">
        <v>0</v>
      </c>
      <c r="I171" s="16">
        <v>0</v>
      </c>
      <c r="J171" s="81">
        <v>30</v>
      </c>
      <c r="K171" s="14"/>
      <c r="L171" s="93">
        <f>SUM(F171:J171)-LARGE(F171:J171,5)-LARGE(F171:J171,4)</f>
        <v>30</v>
      </c>
      <c r="O171" s="92"/>
      <c r="P171" s="14"/>
      <c r="Q171" s="14"/>
      <c r="R171" s="14"/>
    </row>
    <row r="172" spans="1:12" ht="13.5" customHeight="1">
      <c r="A172" s="14" t="s">
        <v>52</v>
      </c>
      <c r="B172" s="14" t="s">
        <v>237</v>
      </c>
      <c r="C172" s="14"/>
      <c r="D172" s="14" t="s">
        <v>238</v>
      </c>
      <c r="E172" s="14" t="s">
        <v>239</v>
      </c>
      <c r="F172" s="14">
        <v>0</v>
      </c>
      <c r="G172" s="16">
        <v>0</v>
      </c>
      <c r="H172" s="16">
        <v>30</v>
      </c>
      <c r="I172" s="16">
        <v>0</v>
      </c>
      <c r="J172" s="14">
        <v>0</v>
      </c>
      <c r="K172" s="14"/>
      <c r="L172" s="93">
        <f>SUM(F172:J172)-LARGE(F172:J172,5)-LARGE(F172:J172,4)</f>
        <v>30</v>
      </c>
    </row>
    <row r="173" spans="1:12" ht="13.5" customHeight="1">
      <c r="A173" s="14"/>
      <c r="B173" s="92"/>
      <c r="C173" s="14"/>
      <c r="D173" s="14"/>
      <c r="E173" s="14"/>
      <c r="F173"/>
      <c r="J173" s="14"/>
      <c r="K173" s="14"/>
      <c r="L173" s="93"/>
    </row>
    <row r="174" spans="1:12" ht="13.5" customHeight="1">
      <c r="A174" s="4"/>
      <c r="B174" s="9" t="s">
        <v>44</v>
      </c>
      <c r="C174" s="9"/>
      <c r="D174" s="4"/>
      <c r="E174" s="4"/>
      <c r="F174" s="12"/>
      <c r="G174" s="12"/>
      <c r="H174" s="12"/>
      <c r="I174" s="12"/>
      <c r="J174" s="12"/>
      <c r="K174" s="12"/>
      <c r="L174" s="80"/>
    </row>
    <row r="175" spans="1:18" ht="13.5" customHeight="1">
      <c r="A175" s="14" t="s">
        <v>49</v>
      </c>
      <c r="B175" s="14" t="s">
        <v>133</v>
      </c>
      <c r="C175" s="92" t="s">
        <v>8</v>
      </c>
      <c r="D175" s="14" t="s">
        <v>124</v>
      </c>
      <c r="E175" s="68" t="s">
        <v>132</v>
      </c>
      <c r="F175" s="14">
        <v>30</v>
      </c>
      <c r="G175" s="16">
        <v>30</v>
      </c>
      <c r="H175" s="16">
        <v>30</v>
      </c>
      <c r="I175" s="122">
        <v>21</v>
      </c>
      <c r="J175" s="122">
        <v>18</v>
      </c>
      <c r="K175" s="14"/>
      <c r="L175" s="93">
        <f aca="true" t="shared" si="6" ref="L175:L199">SUM(F175:J175)-LARGE(F175:J175,5)-LARGE(F175:J175,4)</f>
        <v>90</v>
      </c>
      <c r="O175" s="92"/>
      <c r="P175" s="92"/>
      <c r="Q175" s="14"/>
      <c r="R175" s="68"/>
    </row>
    <row r="176" spans="1:18" ht="13.5" customHeight="1">
      <c r="A176" s="14" t="s">
        <v>50</v>
      </c>
      <c r="B176" s="14" t="s">
        <v>198</v>
      </c>
      <c r="C176" s="92" t="s">
        <v>8</v>
      </c>
      <c r="D176" s="14" t="s">
        <v>28</v>
      </c>
      <c r="E176" s="68" t="s">
        <v>339</v>
      </c>
      <c r="F176" s="14">
        <v>25</v>
      </c>
      <c r="G176" s="16">
        <v>0</v>
      </c>
      <c r="H176" s="122">
        <v>21</v>
      </c>
      <c r="I176" s="16">
        <v>30</v>
      </c>
      <c r="J176" s="81">
        <v>21</v>
      </c>
      <c r="K176" s="14"/>
      <c r="L176" s="93">
        <f t="shared" si="6"/>
        <v>76</v>
      </c>
      <c r="O176" s="92"/>
      <c r="P176" s="92"/>
      <c r="Q176" s="14"/>
      <c r="R176" s="68"/>
    </row>
    <row r="177" spans="1:18" ht="13.5" customHeight="1">
      <c r="A177" s="14" t="s">
        <v>51</v>
      </c>
      <c r="B177" s="14" t="s">
        <v>272</v>
      </c>
      <c r="C177" s="92" t="s">
        <v>8</v>
      </c>
      <c r="D177" s="14" t="s">
        <v>139</v>
      </c>
      <c r="E177" s="68" t="s">
        <v>273</v>
      </c>
      <c r="F177" s="14">
        <v>0</v>
      </c>
      <c r="G177" s="16">
        <v>18</v>
      </c>
      <c r="H177" s="16">
        <v>25</v>
      </c>
      <c r="I177" s="122">
        <v>18</v>
      </c>
      <c r="J177" s="81">
        <v>30</v>
      </c>
      <c r="K177" s="14"/>
      <c r="L177" s="93">
        <f t="shared" si="6"/>
        <v>73</v>
      </c>
      <c r="O177" s="92"/>
      <c r="P177" s="92"/>
      <c r="Q177" s="14"/>
      <c r="R177" s="68"/>
    </row>
    <row r="178" spans="1:18" ht="13.5" customHeight="1">
      <c r="A178" s="14" t="s">
        <v>52</v>
      </c>
      <c r="B178" s="14" t="s">
        <v>135</v>
      </c>
      <c r="C178" s="82" t="s">
        <v>13</v>
      </c>
      <c r="D178" s="14" t="s">
        <v>124</v>
      </c>
      <c r="E178" s="68" t="s">
        <v>134</v>
      </c>
      <c r="F178" s="122">
        <v>16</v>
      </c>
      <c r="G178" s="16">
        <v>25</v>
      </c>
      <c r="H178" s="16">
        <v>18</v>
      </c>
      <c r="I178" s="16">
        <v>25</v>
      </c>
      <c r="J178" s="122">
        <v>16</v>
      </c>
      <c r="K178" s="14"/>
      <c r="L178" s="93">
        <f t="shared" si="6"/>
        <v>68</v>
      </c>
      <c r="O178" s="92"/>
      <c r="P178" s="92"/>
      <c r="Q178" s="14"/>
      <c r="R178" s="68"/>
    </row>
    <row r="179" spans="1:18" ht="13.5" customHeight="1">
      <c r="A179" s="14" t="s">
        <v>53</v>
      </c>
      <c r="B179" s="14" t="s">
        <v>202</v>
      </c>
      <c r="C179" s="92" t="s">
        <v>8</v>
      </c>
      <c r="D179" s="14" t="s">
        <v>139</v>
      </c>
      <c r="E179" s="68" t="s">
        <v>203</v>
      </c>
      <c r="F179" s="14">
        <v>18</v>
      </c>
      <c r="G179" s="16">
        <v>21</v>
      </c>
      <c r="H179" s="16">
        <v>0</v>
      </c>
      <c r="I179" s="122">
        <v>14</v>
      </c>
      <c r="J179" s="81">
        <v>25</v>
      </c>
      <c r="K179" s="14"/>
      <c r="L179" s="93">
        <f t="shared" si="6"/>
        <v>64</v>
      </c>
      <c r="O179" s="92"/>
      <c r="P179" s="82"/>
      <c r="Q179" s="14"/>
      <c r="R179" s="68"/>
    </row>
    <row r="180" spans="1:18" ht="13.5" customHeight="1">
      <c r="A180" s="14" t="s">
        <v>54</v>
      </c>
      <c r="B180" s="14" t="s">
        <v>196</v>
      </c>
      <c r="C180" s="82" t="s">
        <v>13</v>
      </c>
      <c r="D180" s="14" t="s">
        <v>28</v>
      </c>
      <c r="E180" s="68">
        <v>44</v>
      </c>
      <c r="F180" s="122">
        <v>13</v>
      </c>
      <c r="G180" s="16">
        <v>16</v>
      </c>
      <c r="H180" s="16">
        <v>14</v>
      </c>
      <c r="I180" s="16">
        <v>15</v>
      </c>
      <c r="J180" s="14">
        <v>0</v>
      </c>
      <c r="K180" s="14"/>
      <c r="L180" s="93">
        <f t="shared" si="6"/>
        <v>45</v>
      </c>
      <c r="O180" s="92"/>
      <c r="P180" s="82"/>
      <c r="Q180" s="14"/>
      <c r="R180" s="68"/>
    </row>
    <row r="181" spans="1:18" ht="13.5" customHeight="1">
      <c r="A181" s="14" t="s">
        <v>55</v>
      </c>
      <c r="B181" s="14" t="s">
        <v>274</v>
      </c>
      <c r="C181" s="82" t="s">
        <v>13</v>
      </c>
      <c r="D181" s="14" t="s">
        <v>275</v>
      </c>
      <c r="E181" s="14" t="s">
        <v>276</v>
      </c>
      <c r="F181" s="14">
        <v>0</v>
      </c>
      <c r="G181" s="16">
        <v>15</v>
      </c>
      <c r="H181" s="16">
        <v>15</v>
      </c>
      <c r="I181" s="122">
        <v>12</v>
      </c>
      <c r="J181" s="81">
        <v>14</v>
      </c>
      <c r="K181" s="14"/>
      <c r="L181" s="93">
        <f t="shared" si="6"/>
        <v>44</v>
      </c>
      <c r="O181" s="92"/>
      <c r="P181" s="82"/>
      <c r="Q181" s="14"/>
      <c r="R181" s="14"/>
    </row>
    <row r="182" spans="1:18" ht="13.5" customHeight="1">
      <c r="A182" s="14" t="s">
        <v>56</v>
      </c>
      <c r="B182" s="14" t="s">
        <v>315</v>
      </c>
      <c r="C182" s="82" t="s">
        <v>13</v>
      </c>
      <c r="D182" s="14" t="s">
        <v>9</v>
      </c>
      <c r="E182" s="68" t="s">
        <v>316</v>
      </c>
      <c r="F182" s="14">
        <v>0</v>
      </c>
      <c r="G182" s="16">
        <v>14</v>
      </c>
      <c r="H182" s="16">
        <v>0</v>
      </c>
      <c r="I182" s="16">
        <v>11</v>
      </c>
      <c r="J182" s="81">
        <v>13</v>
      </c>
      <c r="K182" s="14"/>
      <c r="L182" s="93">
        <f t="shared" si="6"/>
        <v>38</v>
      </c>
      <c r="O182" s="92"/>
      <c r="P182" s="82"/>
      <c r="Q182" s="14"/>
      <c r="R182" s="68"/>
    </row>
    <row r="183" spans="1:18" ht="13.5" customHeight="1">
      <c r="A183" s="14" t="s">
        <v>57</v>
      </c>
      <c r="B183" s="14" t="s">
        <v>201</v>
      </c>
      <c r="C183" s="82" t="s">
        <v>13</v>
      </c>
      <c r="D183" s="14" t="s">
        <v>9</v>
      </c>
      <c r="E183" s="68">
        <v>495</v>
      </c>
      <c r="F183" s="14">
        <v>21</v>
      </c>
      <c r="G183" s="16">
        <v>0</v>
      </c>
      <c r="H183" s="16">
        <v>16</v>
      </c>
      <c r="I183" s="16">
        <v>0</v>
      </c>
      <c r="J183" s="14">
        <v>0</v>
      </c>
      <c r="K183" s="14"/>
      <c r="L183" s="93">
        <f t="shared" si="6"/>
        <v>37</v>
      </c>
      <c r="O183" s="92"/>
      <c r="P183" s="82"/>
      <c r="Q183" s="14"/>
      <c r="R183" s="68"/>
    </row>
    <row r="184" spans="1:18" ht="13.5" customHeight="1">
      <c r="A184" s="14" t="s">
        <v>58</v>
      </c>
      <c r="B184" s="14" t="s">
        <v>205</v>
      </c>
      <c r="C184" s="82" t="s">
        <v>13</v>
      </c>
      <c r="D184" s="14" t="s">
        <v>139</v>
      </c>
      <c r="E184" s="68" t="s">
        <v>206</v>
      </c>
      <c r="F184" s="122">
        <v>10</v>
      </c>
      <c r="G184" s="16">
        <v>13</v>
      </c>
      <c r="H184" s="16">
        <v>11</v>
      </c>
      <c r="I184" s="122">
        <v>7</v>
      </c>
      <c r="J184" s="81">
        <v>12</v>
      </c>
      <c r="K184" s="14"/>
      <c r="L184" s="93">
        <f t="shared" si="6"/>
        <v>36</v>
      </c>
      <c r="O184" s="92"/>
      <c r="P184" s="82"/>
      <c r="Q184" s="14"/>
      <c r="R184" s="68"/>
    </row>
    <row r="185" spans="1:12" ht="13.5" customHeight="1">
      <c r="A185" s="14" t="s">
        <v>59</v>
      </c>
      <c r="B185" s="14" t="s">
        <v>317</v>
      </c>
      <c r="C185" s="82" t="s">
        <v>13</v>
      </c>
      <c r="D185" s="14" t="s">
        <v>9</v>
      </c>
      <c r="E185" s="68" t="s">
        <v>316</v>
      </c>
      <c r="F185" s="14">
        <v>0</v>
      </c>
      <c r="G185" s="16">
        <v>12</v>
      </c>
      <c r="H185" s="16">
        <v>0</v>
      </c>
      <c r="I185" s="16">
        <v>8.5</v>
      </c>
      <c r="J185" s="81">
        <v>11</v>
      </c>
      <c r="K185" s="14"/>
      <c r="L185" s="93">
        <f t="shared" si="6"/>
        <v>31.5</v>
      </c>
    </row>
    <row r="186" spans="1:12" ht="13.5" customHeight="1">
      <c r="A186" s="14" t="s">
        <v>60</v>
      </c>
      <c r="B186" s="14" t="s">
        <v>307</v>
      </c>
      <c r="C186" s="82" t="s">
        <v>13</v>
      </c>
      <c r="D186" s="14" t="s">
        <v>262</v>
      </c>
      <c r="E186" s="14" t="s">
        <v>279</v>
      </c>
      <c r="F186" s="14">
        <v>0</v>
      </c>
      <c r="G186" s="16">
        <v>11</v>
      </c>
      <c r="H186" s="16">
        <v>10</v>
      </c>
      <c r="I186" s="16">
        <v>10</v>
      </c>
      <c r="J186" s="14">
        <v>0</v>
      </c>
      <c r="K186" s="14"/>
      <c r="L186" s="93">
        <f t="shared" si="6"/>
        <v>31</v>
      </c>
    </row>
    <row r="187" spans="1:12" ht="13.5" customHeight="1">
      <c r="A187" s="14" t="s">
        <v>61</v>
      </c>
      <c r="B187" s="14" t="s">
        <v>195</v>
      </c>
      <c r="C187" s="82" t="s">
        <v>13</v>
      </c>
      <c r="D187" s="14" t="s">
        <v>28</v>
      </c>
      <c r="E187" s="68">
        <v>44</v>
      </c>
      <c r="F187" s="14">
        <v>11</v>
      </c>
      <c r="G187" s="16">
        <v>0</v>
      </c>
      <c r="H187" s="16">
        <v>0</v>
      </c>
      <c r="I187" s="16">
        <v>16</v>
      </c>
      <c r="J187" s="14">
        <v>0</v>
      </c>
      <c r="K187" s="14"/>
      <c r="L187" s="93">
        <f t="shared" si="6"/>
        <v>27</v>
      </c>
    </row>
    <row r="188" spans="1:12" ht="13.5" customHeight="1">
      <c r="A188" s="14" t="s">
        <v>62</v>
      </c>
      <c r="B188" s="14" t="s">
        <v>194</v>
      </c>
      <c r="C188" s="82" t="s">
        <v>13</v>
      </c>
      <c r="D188" s="14" t="s">
        <v>28</v>
      </c>
      <c r="E188" s="68">
        <v>44</v>
      </c>
      <c r="F188" s="14">
        <v>12</v>
      </c>
      <c r="G188" s="16">
        <v>0</v>
      </c>
      <c r="H188" s="16">
        <v>13</v>
      </c>
      <c r="I188" s="16">
        <v>0</v>
      </c>
      <c r="J188" s="14">
        <v>0</v>
      </c>
      <c r="K188" s="14"/>
      <c r="L188" s="93">
        <f t="shared" si="6"/>
        <v>25</v>
      </c>
    </row>
    <row r="189" spans="1:12" ht="13.5" customHeight="1">
      <c r="A189" s="14" t="s">
        <v>250</v>
      </c>
      <c r="B189" s="14" t="s">
        <v>283</v>
      </c>
      <c r="C189" s="82" t="s">
        <v>13</v>
      </c>
      <c r="D189" s="14" t="s">
        <v>262</v>
      </c>
      <c r="E189" s="14" t="s">
        <v>284</v>
      </c>
      <c r="F189" s="14">
        <v>0</v>
      </c>
      <c r="G189" s="16">
        <v>10</v>
      </c>
      <c r="H189" s="16">
        <v>7</v>
      </c>
      <c r="I189" s="16">
        <v>6</v>
      </c>
      <c r="J189" s="14">
        <v>0</v>
      </c>
      <c r="K189" s="14"/>
      <c r="L189" s="93">
        <f t="shared" si="6"/>
        <v>23</v>
      </c>
    </row>
    <row r="190" spans="1:12" ht="13.5" customHeight="1">
      <c r="A190" s="14" t="s">
        <v>251</v>
      </c>
      <c r="B190" s="14" t="s">
        <v>318</v>
      </c>
      <c r="C190" s="82" t="s">
        <v>13</v>
      </c>
      <c r="D190" s="14" t="s">
        <v>262</v>
      </c>
      <c r="E190" s="14" t="s">
        <v>319</v>
      </c>
      <c r="F190" s="14">
        <v>0</v>
      </c>
      <c r="G190" s="16">
        <v>9</v>
      </c>
      <c r="H190" s="16">
        <v>0</v>
      </c>
      <c r="I190" s="16">
        <v>8.5</v>
      </c>
      <c r="J190" s="14">
        <v>0</v>
      </c>
      <c r="K190" s="14"/>
      <c r="L190" s="93">
        <f t="shared" si="6"/>
        <v>17.5</v>
      </c>
    </row>
    <row r="191" spans="1:12" ht="13.5" customHeight="1">
      <c r="A191" s="14" t="s">
        <v>92</v>
      </c>
      <c r="B191" s="14" t="s">
        <v>136</v>
      </c>
      <c r="C191" s="82" t="s">
        <v>13</v>
      </c>
      <c r="D191" s="14" t="s">
        <v>11</v>
      </c>
      <c r="E191" s="68" t="s">
        <v>126</v>
      </c>
      <c r="F191" s="14">
        <v>15</v>
      </c>
      <c r="G191" s="16">
        <v>0</v>
      </c>
      <c r="H191" s="16">
        <v>0</v>
      </c>
      <c r="I191" s="16">
        <v>0</v>
      </c>
      <c r="J191" s="14">
        <v>0</v>
      </c>
      <c r="K191" s="14"/>
      <c r="L191" s="93">
        <f t="shared" si="6"/>
        <v>15</v>
      </c>
    </row>
    <row r="192" spans="1:12" ht="13.5" customHeight="1">
      <c r="A192" s="14" t="s">
        <v>92</v>
      </c>
      <c r="B192" s="92" t="s">
        <v>361</v>
      </c>
      <c r="C192" s="82" t="s">
        <v>13</v>
      </c>
      <c r="D192" s="14" t="s">
        <v>124</v>
      </c>
      <c r="E192" s="68" t="s">
        <v>362</v>
      </c>
      <c r="F192" s="14">
        <v>0</v>
      </c>
      <c r="G192" s="16">
        <v>0</v>
      </c>
      <c r="H192" s="16">
        <v>0</v>
      </c>
      <c r="I192" s="16">
        <v>0</v>
      </c>
      <c r="J192" s="81">
        <v>15</v>
      </c>
      <c r="K192" s="14"/>
      <c r="L192" s="93">
        <f t="shared" si="6"/>
        <v>15</v>
      </c>
    </row>
    <row r="193" spans="1:12" ht="13.5" customHeight="1">
      <c r="A193" s="14" t="s">
        <v>225</v>
      </c>
      <c r="B193" s="14" t="s">
        <v>204</v>
      </c>
      <c r="C193" s="82" t="s">
        <v>13</v>
      </c>
      <c r="D193" s="14" t="s">
        <v>11</v>
      </c>
      <c r="E193" s="68" t="s">
        <v>181</v>
      </c>
      <c r="F193" s="14">
        <v>14</v>
      </c>
      <c r="G193" s="16">
        <v>0</v>
      </c>
      <c r="H193" s="16">
        <v>0</v>
      </c>
      <c r="I193" s="16">
        <v>0</v>
      </c>
      <c r="J193" s="14">
        <v>0</v>
      </c>
      <c r="K193" s="14"/>
      <c r="L193" s="93">
        <f t="shared" si="6"/>
        <v>14</v>
      </c>
    </row>
    <row r="194" spans="1:12" ht="13.5" customHeight="1">
      <c r="A194" s="14" t="s">
        <v>252</v>
      </c>
      <c r="B194" s="14" t="s">
        <v>344</v>
      </c>
      <c r="C194" s="82" t="s">
        <v>13</v>
      </c>
      <c r="D194" s="14" t="s">
        <v>139</v>
      </c>
      <c r="E194" s="68" t="s">
        <v>345</v>
      </c>
      <c r="F194" s="14">
        <v>0</v>
      </c>
      <c r="G194" s="16">
        <v>0</v>
      </c>
      <c r="H194" s="16">
        <v>0</v>
      </c>
      <c r="I194" s="16">
        <v>13</v>
      </c>
      <c r="J194" s="14">
        <v>0</v>
      </c>
      <c r="K194" s="14"/>
      <c r="L194" s="93">
        <f t="shared" si="6"/>
        <v>13</v>
      </c>
    </row>
    <row r="195" spans="1:12" ht="13.5" customHeight="1">
      <c r="A195" s="14" t="s">
        <v>247</v>
      </c>
      <c r="B195" s="14" t="s">
        <v>277</v>
      </c>
      <c r="C195" s="82" t="s">
        <v>13</v>
      </c>
      <c r="D195" s="14" t="s">
        <v>11</v>
      </c>
      <c r="E195" s="68" t="s">
        <v>278</v>
      </c>
      <c r="F195" s="14">
        <v>0</v>
      </c>
      <c r="G195" s="16">
        <v>0</v>
      </c>
      <c r="H195" s="16">
        <v>12</v>
      </c>
      <c r="I195" s="16">
        <v>0</v>
      </c>
      <c r="J195" s="14">
        <v>0</v>
      </c>
      <c r="K195" s="14"/>
      <c r="L195" s="93">
        <f t="shared" si="6"/>
        <v>12</v>
      </c>
    </row>
    <row r="196" spans="1:12" ht="13.5" customHeight="1">
      <c r="A196" s="14" t="s">
        <v>309</v>
      </c>
      <c r="B196" s="14" t="s">
        <v>308</v>
      </c>
      <c r="C196" s="82" t="s">
        <v>13</v>
      </c>
      <c r="D196" s="14" t="s">
        <v>262</v>
      </c>
      <c r="E196" s="14" t="s">
        <v>280</v>
      </c>
      <c r="F196" s="14">
        <v>0</v>
      </c>
      <c r="G196" s="16">
        <v>0</v>
      </c>
      <c r="H196" s="16">
        <v>9</v>
      </c>
      <c r="I196" s="16">
        <v>0</v>
      </c>
      <c r="J196" s="14">
        <v>0</v>
      </c>
      <c r="K196" s="14"/>
      <c r="L196" s="93">
        <f t="shared" si="6"/>
        <v>9</v>
      </c>
    </row>
    <row r="197" spans="1:12" ht="13.5" customHeight="1">
      <c r="A197" s="14" t="s">
        <v>310</v>
      </c>
      <c r="B197" s="14" t="s">
        <v>281</v>
      </c>
      <c r="C197" s="82" t="s">
        <v>13</v>
      </c>
      <c r="D197" s="14" t="s">
        <v>9</v>
      </c>
      <c r="E197" s="68" t="s">
        <v>282</v>
      </c>
      <c r="F197" s="14">
        <v>0</v>
      </c>
      <c r="G197" s="16">
        <v>0</v>
      </c>
      <c r="H197" s="16">
        <v>8</v>
      </c>
      <c r="I197" s="16">
        <v>0</v>
      </c>
      <c r="J197" s="14">
        <v>0</v>
      </c>
      <c r="K197" s="14"/>
      <c r="L197" s="93">
        <f t="shared" si="6"/>
        <v>8</v>
      </c>
    </row>
    <row r="198" spans="1:12" ht="13.5" customHeight="1">
      <c r="A198" s="14" t="s">
        <v>326</v>
      </c>
      <c r="B198" s="14" t="s">
        <v>285</v>
      </c>
      <c r="C198" s="82" t="s">
        <v>13</v>
      </c>
      <c r="D198" s="14" t="s">
        <v>262</v>
      </c>
      <c r="E198" s="14" t="s">
        <v>286</v>
      </c>
      <c r="F198" s="14">
        <v>0</v>
      </c>
      <c r="G198" s="16">
        <v>0</v>
      </c>
      <c r="H198" s="16">
        <v>6</v>
      </c>
      <c r="I198" s="16">
        <v>0</v>
      </c>
      <c r="J198" s="14">
        <v>0</v>
      </c>
      <c r="K198" s="14"/>
      <c r="L198" s="93">
        <f t="shared" si="6"/>
        <v>6</v>
      </c>
    </row>
    <row r="199" spans="1:15" ht="13.5" customHeight="1">
      <c r="A199" s="14" t="s">
        <v>248</v>
      </c>
      <c r="B199" s="14" t="s">
        <v>136</v>
      </c>
      <c r="C199" s="82" t="s">
        <v>13</v>
      </c>
      <c r="D199" s="14" t="s">
        <v>11</v>
      </c>
      <c r="E199" s="68" t="s">
        <v>126</v>
      </c>
      <c r="F199" s="14">
        <v>0</v>
      </c>
      <c r="G199" s="16">
        <v>0</v>
      </c>
      <c r="H199" s="16">
        <v>0</v>
      </c>
      <c r="I199" s="16">
        <v>5</v>
      </c>
      <c r="J199" s="14">
        <v>0</v>
      </c>
      <c r="K199" s="14"/>
      <c r="L199" s="93">
        <f t="shared" si="6"/>
        <v>5</v>
      </c>
      <c r="O199" s="125"/>
    </row>
    <row r="200" spans="1:12" ht="13.5" customHeight="1">
      <c r="A200" s="14"/>
      <c r="B200" s="92"/>
      <c r="C200" s="82"/>
      <c r="D200" s="14"/>
      <c r="E200" s="68"/>
      <c r="F200"/>
      <c r="J200" s="14"/>
      <c r="K200" s="14"/>
      <c r="L200" s="93"/>
    </row>
    <row r="201" spans="1:12" ht="13.5" customHeight="1">
      <c r="A201" s="4"/>
      <c r="B201" s="9" t="s">
        <v>43</v>
      </c>
      <c r="C201" s="9"/>
      <c r="D201" s="4"/>
      <c r="E201" s="4"/>
      <c r="F201" s="12"/>
      <c r="G201" s="12"/>
      <c r="H201" s="12"/>
      <c r="I201" s="12"/>
      <c r="J201" s="4"/>
      <c r="K201" s="4"/>
      <c r="L201" s="80"/>
    </row>
    <row r="202" spans="1:18" ht="13.5" customHeight="1">
      <c r="A202" s="14" t="s">
        <v>49</v>
      </c>
      <c r="B202" s="14" t="s">
        <v>289</v>
      </c>
      <c r="C202" s="14"/>
      <c r="D202" s="14" t="s">
        <v>234</v>
      </c>
      <c r="E202" s="14" t="s">
        <v>290</v>
      </c>
      <c r="F202" s="14">
        <v>0</v>
      </c>
      <c r="G202" s="16">
        <v>30</v>
      </c>
      <c r="H202" s="16">
        <v>18</v>
      </c>
      <c r="I202" s="122">
        <v>10</v>
      </c>
      <c r="J202" s="81">
        <v>30</v>
      </c>
      <c r="K202" s="14"/>
      <c r="L202" s="93">
        <f aca="true" t="shared" si="7" ref="L202:L224">SUM(F202:J202)-LARGE(F202:J202,5)-LARGE(F202:J202,4)</f>
        <v>78</v>
      </c>
      <c r="O202" s="92"/>
      <c r="P202" s="14"/>
      <c r="Q202" s="14"/>
      <c r="R202" s="14"/>
    </row>
    <row r="203" spans="1:18" ht="13.5" customHeight="1">
      <c r="A203" s="14" t="s">
        <v>50</v>
      </c>
      <c r="B203" s="14" t="s">
        <v>167</v>
      </c>
      <c r="C203" s="14"/>
      <c r="D203" s="14" t="s">
        <v>28</v>
      </c>
      <c r="E203" s="68" t="s">
        <v>100</v>
      </c>
      <c r="F203" s="14">
        <v>18</v>
      </c>
      <c r="G203" s="16">
        <v>0</v>
      </c>
      <c r="H203" s="16">
        <v>30</v>
      </c>
      <c r="I203" s="16">
        <v>25</v>
      </c>
      <c r="J203" s="122">
        <v>11</v>
      </c>
      <c r="K203" s="14"/>
      <c r="L203" s="93">
        <f t="shared" si="7"/>
        <v>73</v>
      </c>
      <c r="O203" s="92"/>
      <c r="P203" s="82"/>
      <c r="Q203" s="14"/>
      <c r="R203" s="68"/>
    </row>
    <row r="204" spans="1:18" ht="13.5" customHeight="1">
      <c r="A204" s="14" t="s">
        <v>51</v>
      </c>
      <c r="B204" s="14" t="s">
        <v>210</v>
      </c>
      <c r="C204" s="14"/>
      <c r="D204" s="14" t="s">
        <v>208</v>
      </c>
      <c r="E204" s="14" t="s">
        <v>211</v>
      </c>
      <c r="F204" s="14">
        <v>21</v>
      </c>
      <c r="G204" s="119">
        <v>0</v>
      </c>
      <c r="H204" s="119">
        <v>0</v>
      </c>
      <c r="I204" s="119">
        <v>30</v>
      </c>
      <c r="J204" s="81">
        <v>21</v>
      </c>
      <c r="K204" s="14"/>
      <c r="L204" s="93">
        <f t="shared" si="7"/>
        <v>72</v>
      </c>
      <c r="O204" s="92"/>
      <c r="P204" s="14"/>
      <c r="Q204" s="14"/>
      <c r="R204" s="14"/>
    </row>
    <row r="205" spans="1:18" ht="13.5" customHeight="1">
      <c r="A205" s="14" t="s">
        <v>52</v>
      </c>
      <c r="B205" s="14" t="s">
        <v>207</v>
      </c>
      <c r="C205" s="14"/>
      <c r="D205" s="14" t="s">
        <v>208</v>
      </c>
      <c r="E205" s="14" t="s">
        <v>209</v>
      </c>
      <c r="F205" s="14">
        <v>30</v>
      </c>
      <c r="G205" s="119">
        <v>0</v>
      </c>
      <c r="H205" s="119">
        <v>0</v>
      </c>
      <c r="I205" s="119">
        <v>21</v>
      </c>
      <c r="J205" s="81">
        <v>18</v>
      </c>
      <c r="K205" s="14"/>
      <c r="L205" s="93">
        <f t="shared" si="7"/>
        <v>69</v>
      </c>
      <c r="O205" s="92"/>
      <c r="P205" s="14"/>
      <c r="Q205" s="14"/>
      <c r="R205" s="14"/>
    </row>
    <row r="206" spans="1:18" ht="13.5" customHeight="1">
      <c r="A206" s="14" t="s">
        <v>53</v>
      </c>
      <c r="B206" s="14" t="s">
        <v>320</v>
      </c>
      <c r="C206" s="82"/>
      <c r="D206" s="14" t="s">
        <v>28</v>
      </c>
      <c r="E206" s="68" t="s">
        <v>321</v>
      </c>
      <c r="F206" s="14">
        <v>0</v>
      </c>
      <c r="G206" s="119">
        <v>25</v>
      </c>
      <c r="H206" s="119">
        <v>0</v>
      </c>
      <c r="I206" s="119">
        <v>18</v>
      </c>
      <c r="J206" s="81">
        <v>25</v>
      </c>
      <c r="K206" s="14"/>
      <c r="L206" s="93">
        <f t="shared" si="7"/>
        <v>68</v>
      </c>
      <c r="O206" s="92"/>
      <c r="P206" s="14" t="s">
        <v>31</v>
      </c>
      <c r="Q206" s="14"/>
      <c r="R206" s="14"/>
    </row>
    <row r="207" spans="1:18" ht="13.5" customHeight="1">
      <c r="A207" s="14" t="s">
        <v>54</v>
      </c>
      <c r="B207" s="14" t="s">
        <v>214</v>
      </c>
      <c r="C207" s="14"/>
      <c r="D207" s="14" t="s">
        <v>139</v>
      </c>
      <c r="E207" s="68" t="s">
        <v>215</v>
      </c>
      <c r="F207" s="14">
        <v>15</v>
      </c>
      <c r="G207" s="122">
        <v>15</v>
      </c>
      <c r="H207" s="16">
        <v>25</v>
      </c>
      <c r="I207" s="122">
        <v>12</v>
      </c>
      <c r="J207" s="81">
        <v>15</v>
      </c>
      <c r="K207" s="14"/>
      <c r="L207" s="93">
        <f t="shared" si="7"/>
        <v>55</v>
      </c>
      <c r="M207" s="122">
        <v>15</v>
      </c>
      <c r="O207" s="92"/>
      <c r="P207" s="14"/>
      <c r="Q207" s="14"/>
      <c r="R207" s="68"/>
    </row>
    <row r="208" spans="1:18" ht="13.5" customHeight="1">
      <c r="A208" s="14" t="s">
        <v>55</v>
      </c>
      <c r="B208" s="14" t="s">
        <v>287</v>
      </c>
      <c r="C208" s="14" t="s">
        <v>31</v>
      </c>
      <c r="D208" s="14" t="s">
        <v>234</v>
      </c>
      <c r="E208" s="14" t="s">
        <v>288</v>
      </c>
      <c r="F208" s="14">
        <v>0</v>
      </c>
      <c r="G208" s="119">
        <v>18</v>
      </c>
      <c r="H208" s="119">
        <v>21</v>
      </c>
      <c r="I208" s="122">
        <v>14</v>
      </c>
      <c r="J208" s="81">
        <v>16</v>
      </c>
      <c r="K208" s="14"/>
      <c r="L208" s="93">
        <f t="shared" si="7"/>
        <v>55</v>
      </c>
      <c r="M208" s="122">
        <v>14</v>
      </c>
      <c r="O208" s="92"/>
      <c r="P208" s="14" t="s">
        <v>31</v>
      </c>
      <c r="Q208" s="14"/>
      <c r="R208" s="14"/>
    </row>
    <row r="209" spans="1:18" ht="13.5" customHeight="1">
      <c r="A209" s="14" t="s">
        <v>56</v>
      </c>
      <c r="B209" s="14" t="s">
        <v>212</v>
      </c>
      <c r="C209" s="14"/>
      <c r="D209" s="14" t="s">
        <v>117</v>
      </c>
      <c r="E209" s="14" t="s">
        <v>213</v>
      </c>
      <c r="F209" s="14">
        <v>16</v>
      </c>
      <c r="G209" s="119">
        <v>21</v>
      </c>
      <c r="H209" s="119">
        <v>0</v>
      </c>
      <c r="I209" s="119">
        <v>16</v>
      </c>
      <c r="J209" s="14">
        <v>0</v>
      </c>
      <c r="K209" s="14"/>
      <c r="L209" s="93">
        <f t="shared" si="7"/>
        <v>53</v>
      </c>
      <c r="O209" s="92"/>
      <c r="P209" s="109" t="s">
        <v>31</v>
      </c>
      <c r="Q209" s="14"/>
      <c r="R209" s="14"/>
    </row>
    <row r="210" spans="1:18" ht="13.5" customHeight="1">
      <c r="A210" s="14" t="s">
        <v>57</v>
      </c>
      <c r="B210" s="14" t="s">
        <v>291</v>
      </c>
      <c r="C210" s="14"/>
      <c r="D210" s="14" t="s">
        <v>9</v>
      </c>
      <c r="E210" s="14" t="s">
        <v>292</v>
      </c>
      <c r="F210" s="14">
        <v>0</v>
      </c>
      <c r="G210" s="119">
        <v>16</v>
      </c>
      <c r="H210" s="119">
        <v>14</v>
      </c>
      <c r="I210" s="119">
        <v>15</v>
      </c>
      <c r="J210" s="122">
        <v>12</v>
      </c>
      <c r="K210" s="14"/>
      <c r="L210" s="93">
        <f t="shared" si="7"/>
        <v>45</v>
      </c>
      <c r="O210" s="92"/>
      <c r="P210" s="14"/>
      <c r="Q210" s="14"/>
      <c r="R210" s="14"/>
    </row>
    <row r="211" spans="1:18" ht="13.5" customHeight="1">
      <c r="A211" s="14" t="s">
        <v>58</v>
      </c>
      <c r="B211" s="14" t="s">
        <v>87</v>
      </c>
      <c r="C211" s="14" t="s">
        <v>31</v>
      </c>
      <c r="D211" s="14" t="s">
        <v>9</v>
      </c>
      <c r="E211" s="14" t="s">
        <v>10</v>
      </c>
      <c r="F211" s="14">
        <v>14</v>
      </c>
      <c r="G211" s="119">
        <v>14</v>
      </c>
      <c r="H211" s="119">
        <v>16</v>
      </c>
      <c r="I211" s="122">
        <v>13</v>
      </c>
      <c r="J211" s="122">
        <v>14</v>
      </c>
      <c r="K211" s="14"/>
      <c r="L211" s="93">
        <f t="shared" si="7"/>
        <v>44</v>
      </c>
      <c r="O211" s="124"/>
      <c r="P211" s="14"/>
      <c r="Q211" s="14"/>
      <c r="R211" s="68"/>
    </row>
    <row r="212" spans="1:18" ht="13.5" customHeight="1">
      <c r="A212" s="14" t="s">
        <v>59</v>
      </c>
      <c r="B212" s="14" t="s">
        <v>85</v>
      </c>
      <c r="C212" s="55" t="s">
        <v>15</v>
      </c>
      <c r="D212" s="14" t="s">
        <v>97</v>
      </c>
      <c r="E212" s="14" t="s">
        <v>96</v>
      </c>
      <c r="F212" s="14">
        <v>25</v>
      </c>
      <c r="G212" s="119">
        <v>0</v>
      </c>
      <c r="H212" s="119">
        <v>12</v>
      </c>
      <c r="I212" s="119">
        <v>0</v>
      </c>
      <c r="J212" s="14">
        <v>0</v>
      </c>
      <c r="K212" s="14"/>
      <c r="L212" s="93">
        <f t="shared" si="7"/>
        <v>37</v>
      </c>
      <c r="O212" s="92"/>
      <c r="P212" s="14"/>
      <c r="Q212" s="60"/>
      <c r="R212" s="83"/>
    </row>
    <row r="213" spans="1:18" ht="13.5" customHeight="1">
      <c r="A213" s="14" t="s">
        <v>60</v>
      </c>
      <c r="B213" s="14" t="s">
        <v>295</v>
      </c>
      <c r="C213" s="14"/>
      <c r="D213" s="14" t="s">
        <v>275</v>
      </c>
      <c r="E213" s="14" t="s">
        <v>296</v>
      </c>
      <c r="F213" s="14">
        <v>0</v>
      </c>
      <c r="G213" s="119">
        <v>13</v>
      </c>
      <c r="H213" s="119">
        <v>11</v>
      </c>
      <c r="I213" s="119">
        <v>11</v>
      </c>
      <c r="J213" s="122">
        <v>9</v>
      </c>
      <c r="K213" s="14"/>
      <c r="L213" s="93">
        <f t="shared" si="7"/>
        <v>35</v>
      </c>
      <c r="O213" s="92"/>
      <c r="P213" s="14"/>
      <c r="Q213" s="14"/>
      <c r="R213" s="14"/>
    </row>
    <row r="214" spans="1:18" ht="13.5" customHeight="1">
      <c r="A214" s="14" t="s">
        <v>61</v>
      </c>
      <c r="B214" s="54" t="s">
        <v>322</v>
      </c>
      <c r="C214" s="82" t="s">
        <v>31</v>
      </c>
      <c r="D214" s="14" t="s">
        <v>9</v>
      </c>
      <c r="E214" s="14" t="s">
        <v>323</v>
      </c>
      <c r="F214" s="14">
        <v>0</v>
      </c>
      <c r="G214" s="94">
        <v>12</v>
      </c>
      <c r="H214" s="119">
        <v>0</v>
      </c>
      <c r="I214" s="119">
        <v>9</v>
      </c>
      <c r="J214" s="54">
        <v>8</v>
      </c>
      <c r="K214" s="14"/>
      <c r="L214" s="93">
        <f t="shared" si="7"/>
        <v>29</v>
      </c>
      <c r="N214" s="54"/>
      <c r="O214" s="92"/>
      <c r="P214" s="82"/>
      <c r="Q214" s="14"/>
      <c r="R214" s="14"/>
    </row>
    <row r="215" spans="1:12" ht="13.5" customHeight="1">
      <c r="A215" s="14" t="s">
        <v>62</v>
      </c>
      <c r="B215" s="14" t="s">
        <v>86</v>
      </c>
      <c r="C215" s="55" t="s">
        <v>15</v>
      </c>
      <c r="D215" s="14" t="s">
        <v>9</v>
      </c>
      <c r="E215" s="14" t="s">
        <v>30</v>
      </c>
      <c r="F215" s="14">
        <v>8</v>
      </c>
      <c r="G215" s="119">
        <v>0</v>
      </c>
      <c r="H215" s="119">
        <v>15</v>
      </c>
      <c r="I215" s="119">
        <v>0</v>
      </c>
      <c r="J215" s="14">
        <v>0</v>
      </c>
      <c r="K215" s="14"/>
      <c r="L215" s="93">
        <f t="shared" si="7"/>
        <v>23</v>
      </c>
    </row>
    <row r="216" spans="1:12" ht="13.5" customHeight="1">
      <c r="A216" s="14" t="s">
        <v>250</v>
      </c>
      <c r="B216" s="14" t="s">
        <v>293</v>
      </c>
      <c r="C216" s="55" t="s">
        <v>15</v>
      </c>
      <c r="D216" s="14" t="s">
        <v>18</v>
      </c>
      <c r="E216" s="68" t="s">
        <v>294</v>
      </c>
      <c r="F216" s="14">
        <v>0</v>
      </c>
      <c r="G216" s="119">
        <v>0</v>
      </c>
      <c r="H216" s="119">
        <v>13</v>
      </c>
      <c r="I216" s="119">
        <v>0</v>
      </c>
      <c r="J216" s="14">
        <v>0</v>
      </c>
      <c r="K216" s="14"/>
      <c r="L216" s="93">
        <f t="shared" si="7"/>
        <v>13</v>
      </c>
    </row>
    <row r="217" spans="1:12" ht="13.5" customHeight="1">
      <c r="A217" s="14" t="s">
        <v>250</v>
      </c>
      <c r="B217" s="14" t="s">
        <v>216</v>
      </c>
      <c r="C217" s="14" t="s">
        <v>31</v>
      </c>
      <c r="D217" s="14" t="s">
        <v>217</v>
      </c>
      <c r="E217" s="14" t="s">
        <v>218</v>
      </c>
      <c r="F217" s="14">
        <v>13</v>
      </c>
      <c r="G217" s="119">
        <v>0</v>
      </c>
      <c r="H217" s="119">
        <v>0</v>
      </c>
      <c r="I217" s="119">
        <v>0</v>
      </c>
      <c r="J217" s="14">
        <v>0</v>
      </c>
      <c r="K217" s="14"/>
      <c r="L217" s="93">
        <f t="shared" si="7"/>
        <v>13</v>
      </c>
    </row>
    <row r="218" spans="1:12" ht="13.5" customHeight="1">
      <c r="A218" s="14" t="s">
        <v>92</v>
      </c>
      <c r="B218" s="14" t="s">
        <v>88</v>
      </c>
      <c r="C218" s="14"/>
      <c r="D218" s="14" t="s">
        <v>9</v>
      </c>
      <c r="E218" s="14" t="s">
        <v>32</v>
      </c>
      <c r="F218" s="14">
        <v>12</v>
      </c>
      <c r="G218" s="119">
        <v>0</v>
      </c>
      <c r="H218" s="119">
        <v>0</v>
      </c>
      <c r="I218" s="119">
        <v>0</v>
      </c>
      <c r="J218" s="14">
        <v>0</v>
      </c>
      <c r="K218" s="14"/>
      <c r="L218" s="93">
        <f t="shared" si="7"/>
        <v>12</v>
      </c>
    </row>
    <row r="219" spans="1:12" ht="13.5" customHeight="1">
      <c r="A219" s="14" t="s">
        <v>91</v>
      </c>
      <c r="B219" s="14" t="s">
        <v>137</v>
      </c>
      <c r="C219" s="14"/>
      <c r="D219" s="14" t="s">
        <v>124</v>
      </c>
      <c r="E219" s="68" t="s">
        <v>138</v>
      </c>
      <c r="F219" s="14">
        <v>11</v>
      </c>
      <c r="G219" s="119">
        <v>0</v>
      </c>
      <c r="H219" s="119">
        <v>0</v>
      </c>
      <c r="I219" s="119">
        <v>0</v>
      </c>
      <c r="J219" s="14">
        <v>0</v>
      </c>
      <c r="K219" s="14"/>
      <c r="L219" s="93">
        <f t="shared" si="7"/>
        <v>11</v>
      </c>
    </row>
    <row r="220" spans="1:12" ht="13.5" customHeight="1">
      <c r="A220" s="14" t="s">
        <v>225</v>
      </c>
      <c r="B220" s="14" t="s">
        <v>297</v>
      </c>
      <c r="C220" s="14"/>
      <c r="D220" s="14" t="s">
        <v>18</v>
      </c>
      <c r="E220" s="68" t="s">
        <v>298</v>
      </c>
      <c r="F220" s="14">
        <v>0</v>
      </c>
      <c r="G220" s="119">
        <v>0</v>
      </c>
      <c r="H220" s="119">
        <v>10</v>
      </c>
      <c r="I220" s="119">
        <v>0</v>
      </c>
      <c r="J220" s="14">
        <v>0</v>
      </c>
      <c r="K220" s="14"/>
      <c r="L220" s="93">
        <f t="shared" si="7"/>
        <v>10</v>
      </c>
    </row>
    <row r="221" spans="1:12" ht="13.5" customHeight="1">
      <c r="A221" s="14" t="s">
        <v>252</v>
      </c>
      <c r="B221" s="14" t="s">
        <v>104</v>
      </c>
      <c r="C221" s="14"/>
      <c r="D221" s="14" t="s">
        <v>9</v>
      </c>
      <c r="E221" s="14" t="s">
        <v>103</v>
      </c>
      <c r="F221" s="14">
        <v>10</v>
      </c>
      <c r="G221" s="119">
        <v>0</v>
      </c>
      <c r="H221" s="119">
        <v>0</v>
      </c>
      <c r="I221" s="119">
        <v>0</v>
      </c>
      <c r="J221" s="14">
        <v>0</v>
      </c>
      <c r="K221" s="14"/>
      <c r="L221" s="93">
        <f t="shared" si="7"/>
        <v>10</v>
      </c>
    </row>
    <row r="222" spans="1:12" ht="13.5" customHeight="1">
      <c r="A222" s="14" t="s">
        <v>247</v>
      </c>
      <c r="B222" s="60" t="s">
        <v>228</v>
      </c>
      <c r="C222" s="14"/>
      <c r="D222" s="60" t="s">
        <v>101</v>
      </c>
      <c r="E222" s="83" t="s">
        <v>229</v>
      </c>
      <c r="F222" s="14">
        <v>0</v>
      </c>
      <c r="G222" s="119">
        <v>0</v>
      </c>
      <c r="H222" s="119">
        <v>0</v>
      </c>
      <c r="I222" s="119">
        <v>0</v>
      </c>
      <c r="J222" s="54">
        <v>10</v>
      </c>
      <c r="K222" s="14"/>
      <c r="L222" s="93">
        <f t="shared" si="7"/>
        <v>10</v>
      </c>
    </row>
    <row r="223" spans="1:12" ht="13.5" customHeight="1">
      <c r="A223" s="14" t="s">
        <v>309</v>
      </c>
      <c r="B223" s="14" t="s">
        <v>39</v>
      </c>
      <c r="C223" s="14"/>
      <c r="D223" s="14" t="s">
        <v>28</v>
      </c>
      <c r="E223" s="14" t="s">
        <v>33</v>
      </c>
      <c r="F223" s="14">
        <v>9</v>
      </c>
      <c r="G223" s="119">
        <v>0</v>
      </c>
      <c r="H223" s="119">
        <v>0</v>
      </c>
      <c r="I223" s="119">
        <v>0</v>
      </c>
      <c r="J223" s="14">
        <v>0</v>
      </c>
      <c r="K223" s="14"/>
      <c r="L223" s="93">
        <f t="shared" si="7"/>
        <v>9</v>
      </c>
    </row>
    <row r="224" spans="1:12" ht="13.5" customHeight="1">
      <c r="A224" s="14" t="s">
        <v>310</v>
      </c>
      <c r="B224" s="14" t="s">
        <v>219</v>
      </c>
      <c r="C224" s="14" t="s">
        <v>31</v>
      </c>
      <c r="D224" s="14" t="s">
        <v>18</v>
      </c>
      <c r="E224" s="14" t="s">
        <v>220</v>
      </c>
      <c r="F224" s="14">
        <v>7</v>
      </c>
      <c r="G224" s="119">
        <v>0</v>
      </c>
      <c r="H224" s="119">
        <v>0</v>
      </c>
      <c r="I224" s="119">
        <v>0</v>
      </c>
      <c r="J224" s="14">
        <v>0</v>
      </c>
      <c r="K224" s="14"/>
      <c r="L224" s="93">
        <f t="shared" si="7"/>
        <v>7</v>
      </c>
    </row>
    <row r="225" spans="1:12" ht="13.5" customHeight="1">
      <c r="A225" s="14"/>
      <c r="B225" s="124"/>
      <c r="C225" s="14"/>
      <c r="D225" s="60"/>
      <c r="E225" s="83"/>
      <c r="F225"/>
      <c r="G225" s="119"/>
      <c r="H225" s="119"/>
      <c r="I225" s="119"/>
      <c r="J225" s="14"/>
      <c r="K225" s="14"/>
      <c r="L225" s="93"/>
    </row>
    <row r="226" spans="1:12" ht="13.5" customHeight="1">
      <c r="A226" s="4"/>
      <c r="B226" s="9" t="s">
        <v>42</v>
      </c>
      <c r="C226" s="4"/>
      <c r="D226" s="4"/>
      <c r="E226" s="4"/>
      <c r="F226" s="12"/>
      <c r="G226" s="12"/>
      <c r="H226" s="12"/>
      <c r="I226" s="12"/>
      <c r="J226" s="4"/>
      <c r="K226" s="4"/>
      <c r="L226" s="80"/>
    </row>
    <row r="227" spans="1:12" ht="13.5" customHeight="1">
      <c r="A227" s="14" t="s">
        <v>49</v>
      </c>
      <c r="B227" s="14" t="s">
        <v>89</v>
      </c>
      <c r="C227" s="82" t="s">
        <v>13</v>
      </c>
      <c r="D227" s="14" t="s">
        <v>11</v>
      </c>
      <c r="E227" s="14" t="s">
        <v>90</v>
      </c>
      <c r="F227" s="123">
        <v>30</v>
      </c>
      <c r="G227" s="123">
        <v>30</v>
      </c>
      <c r="H227" s="16">
        <v>30</v>
      </c>
      <c r="I227" s="16">
        <v>30</v>
      </c>
      <c r="J227" s="82">
        <v>30</v>
      </c>
      <c r="K227" s="14"/>
      <c r="L227" s="93">
        <f>SUM(F227:J227)-LARGE(F227:J227,5)-LARGE(F227:J227,4)</f>
        <v>90</v>
      </c>
    </row>
    <row r="228" spans="1:12" ht="13.5" customHeight="1">
      <c r="A228" s="14" t="s">
        <v>50</v>
      </c>
      <c r="B228" s="14" t="s">
        <v>348</v>
      </c>
      <c r="C228" s="14"/>
      <c r="D228" s="14" t="s">
        <v>14</v>
      </c>
      <c r="E228" s="14" t="s">
        <v>349</v>
      </c>
      <c r="F228" s="14">
        <v>0</v>
      </c>
      <c r="G228" s="16">
        <v>25</v>
      </c>
      <c r="H228" s="16">
        <v>0</v>
      </c>
      <c r="I228" s="16">
        <v>25</v>
      </c>
      <c r="J228" s="82">
        <v>25</v>
      </c>
      <c r="K228" s="14"/>
      <c r="L228" s="93">
        <f>SUM(F228:J228)-LARGE(F228:J228,5)-LARGE(F228:J228,4)</f>
        <v>75</v>
      </c>
    </row>
    <row r="229" spans="1:12" ht="13.5" customHeight="1">
      <c r="A229" s="14"/>
      <c r="B229" s="14"/>
      <c r="C229" s="14"/>
      <c r="D229" s="14"/>
      <c r="E229" s="14"/>
      <c r="F229" s="14"/>
      <c r="J229" s="14"/>
      <c r="K229" s="14"/>
      <c r="L229" s="93"/>
    </row>
    <row r="230" spans="1:12" ht="13.5" customHeight="1">
      <c r="A230" s="4"/>
      <c r="B230" s="9" t="s">
        <v>41</v>
      </c>
      <c r="C230" s="9"/>
      <c r="D230" s="4"/>
      <c r="E230" s="4"/>
      <c r="F230" s="4"/>
      <c r="G230" s="12"/>
      <c r="H230" s="12"/>
      <c r="I230" s="12"/>
      <c r="J230" s="4"/>
      <c r="K230" s="4"/>
      <c r="L230" s="80"/>
    </row>
    <row r="231" spans="1:15" ht="13.5" customHeight="1">
      <c r="A231" s="14" t="s">
        <v>49</v>
      </c>
      <c r="B231" s="14" t="s">
        <v>324</v>
      </c>
      <c r="C231" s="82"/>
      <c r="D231" s="14" t="s">
        <v>18</v>
      </c>
      <c r="E231" s="31" t="s">
        <v>325</v>
      </c>
      <c r="F231" s="14">
        <v>0</v>
      </c>
      <c r="G231" s="16">
        <v>30</v>
      </c>
      <c r="H231" s="16">
        <v>0</v>
      </c>
      <c r="I231" s="16">
        <v>30</v>
      </c>
      <c r="J231" s="81">
        <v>25</v>
      </c>
      <c r="K231" s="14"/>
      <c r="L231" s="93">
        <f aca="true" t="shared" si="8" ref="L231:L238">SUM(F231:J231)-LARGE(F231:J231,5)-LARGE(F231:J231,4)</f>
        <v>85</v>
      </c>
      <c r="O231" s="109"/>
    </row>
    <row r="232" spans="1:15" ht="13.5" customHeight="1">
      <c r="A232" s="14" t="s">
        <v>50</v>
      </c>
      <c r="B232" s="14" t="s">
        <v>112</v>
      </c>
      <c r="C232" s="14"/>
      <c r="D232" s="14" t="s">
        <v>18</v>
      </c>
      <c r="E232" s="14" t="s">
        <v>111</v>
      </c>
      <c r="F232" s="123">
        <v>21</v>
      </c>
      <c r="G232" s="123">
        <v>25</v>
      </c>
      <c r="H232" s="16">
        <v>25</v>
      </c>
      <c r="I232" s="16">
        <v>25</v>
      </c>
      <c r="J232" s="81">
        <v>30</v>
      </c>
      <c r="K232" s="14"/>
      <c r="L232" s="93">
        <f t="shared" si="8"/>
        <v>80</v>
      </c>
      <c r="O232" s="109"/>
    </row>
    <row r="233" spans="1:15" ht="13.5" customHeight="1">
      <c r="A233" s="14" t="s">
        <v>51</v>
      </c>
      <c r="B233" s="14" t="s">
        <v>221</v>
      </c>
      <c r="C233" s="14"/>
      <c r="D233" s="14" t="s">
        <v>139</v>
      </c>
      <c r="E233" s="14" t="s">
        <v>222</v>
      </c>
      <c r="F233" s="14">
        <v>25</v>
      </c>
      <c r="G233" s="16">
        <v>0</v>
      </c>
      <c r="H233" s="16">
        <v>30</v>
      </c>
      <c r="I233" s="16">
        <v>0</v>
      </c>
      <c r="J233" s="84">
        <v>0</v>
      </c>
      <c r="K233" s="14"/>
      <c r="L233" s="93">
        <f t="shared" si="8"/>
        <v>55</v>
      </c>
      <c r="O233" s="109"/>
    </row>
    <row r="234" spans="1:12" ht="13.5" customHeight="1">
      <c r="A234" s="14" t="s">
        <v>52</v>
      </c>
      <c r="B234" s="14" t="s">
        <v>37</v>
      </c>
      <c r="C234" s="14"/>
      <c r="D234" s="14" t="s">
        <v>11</v>
      </c>
      <c r="E234" s="14" t="s">
        <v>38</v>
      </c>
      <c r="F234" s="14">
        <v>30</v>
      </c>
      <c r="G234" s="16">
        <v>0</v>
      </c>
      <c r="H234" s="16">
        <v>18</v>
      </c>
      <c r="I234" s="16">
        <v>0</v>
      </c>
      <c r="J234" s="84">
        <v>0</v>
      </c>
      <c r="K234" s="14"/>
      <c r="L234" s="93">
        <f t="shared" si="8"/>
        <v>48</v>
      </c>
    </row>
    <row r="235" spans="1:12" ht="13.5" customHeight="1">
      <c r="A235" s="14" t="s">
        <v>53</v>
      </c>
      <c r="B235" s="14" t="s">
        <v>121</v>
      </c>
      <c r="C235" s="14"/>
      <c r="D235" s="14" t="s">
        <v>18</v>
      </c>
      <c r="E235" s="14" t="s">
        <v>122</v>
      </c>
      <c r="F235" s="14">
        <v>15</v>
      </c>
      <c r="G235" s="16">
        <v>0</v>
      </c>
      <c r="H235" s="16">
        <v>0</v>
      </c>
      <c r="I235" s="16">
        <v>0</v>
      </c>
      <c r="J235" s="81">
        <v>21</v>
      </c>
      <c r="K235" s="14"/>
      <c r="L235" s="93">
        <f t="shared" si="8"/>
        <v>36</v>
      </c>
    </row>
    <row r="236" spans="1:12" ht="13.5" customHeight="1">
      <c r="A236" s="14" t="s">
        <v>54</v>
      </c>
      <c r="B236" s="14" t="s">
        <v>269</v>
      </c>
      <c r="C236" s="14"/>
      <c r="D236" s="14" t="s">
        <v>9</v>
      </c>
      <c r="E236" s="14" t="s">
        <v>270</v>
      </c>
      <c r="F236" s="14">
        <v>0</v>
      </c>
      <c r="G236" s="16">
        <v>0</v>
      </c>
      <c r="H236" s="16">
        <v>21</v>
      </c>
      <c r="I236" s="16">
        <v>0</v>
      </c>
      <c r="J236" s="84">
        <v>0</v>
      </c>
      <c r="K236" s="14"/>
      <c r="L236" s="93">
        <f t="shared" si="8"/>
        <v>21</v>
      </c>
    </row>
    <row r="237" spans="1:12" ht="13.5" customHeight="1">
      <c r="A237" s="14" t="s">
        <v>55</v>
      </c>
      <c r="B237" s="14" t="s">
        <v>127</v>
      </c>
      <c r="C237" s="14"/>
      <c r="D237" s="14" t="s">
        <v>11</v>
      </c>
      <c r="E237" s="14" t="s">
        <v>12</v>
      </c>
      <c r="F237" s="14">
        <v>18</v>
      </c>
      <c r="G237" s="16">
        <v>0</v>
      </c>
      <c r="H237" s="16">
        <v>0</v>
      </c>
      <c r="I237" s="16">
        <v>0</v>
      </c>
      <c r="J237" s="84">
        <v>0</v>
      </c>
      <c r="K237" s="14"/>
      <c r="L237" s="93">
        <f t="shared" si="8"/>
        <v>18</v>
      </c>
    </row>
    <row r="238" spans="1:12" ht="13.5" customHeight="1">
      <c r="A238" s="14" t="s">
        <v>56</v>
      </c>
      <c r="B238" s="14" t="s">
        <v>178</v>
      </c>
      <c r="C238" s="14"/>
      <c r="D238" s="14" t="s">
        <v>11</v>
      </c>
      <c r="E238" s="68" t="s">
        <v>179</v>
      </c>
      <c r="F238" s="14">
        <v>16</v>
      </c>
      <c r="G238" s="16">
        <v>0</v>
      </c>
      <c r="H238" s="16">
        <v>0</v>
      </c>
      <c r="I238" s="16">
        <v>0</v>
      </c>
      <c r="J238" s="84">
        <v>0</v>
      </c>
      <c r="K238" s="14"/>
      <c r="L238" s="93">
        <f t="shared" si="8"/>
        <v>16</v>
      </c>
    </row>
    <row r="239" spans="1:12" ht="13.5" customHeight="1">
      <c r="A239" s="14"/>
      <c r="B239" s="14"/>
      <c r="C239" s="14"/>
      <c r="D239" s="14"/>
      <c r="E239" s="14"/>
      <c r="F239" s="14"/>
      <c r="J239" s="84"/>
      <c r="K239" s="14"/>
      <c r="L239" s="93"/>
    </row>
    <row r="240" spans="1:12" ht="13.5" customHeight="1">
      <c r="A240" s="12"/>
      <c r="B240" s="29" t="s">
        <v>271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1:15" ht="13.5" customHeight="1">
      <c r="A241" s="31" t="s">
        <v>49</v>
      </c>
      <c r="B241" s="31" t="s">
        <v>34</v>
      </c>
      <c r="C241" s="31"/>
      <c r="D241" s="31" t="s">
        <v>11</v>
      </c>
      <c r="E241" s="31" t="s">
        <v>35</v>
      </c>
      <c r="F241" s="31">
        <v>0</v>
      </c>
      <c r="G241" s="16">
        <v>0</v>
      </c>
      <c r="H241" s="16">
        <v>30</v>
      </c>
      <c r="I241" s="16">
        <v>30</v>
      </c>
      <c r="J241" s="81">
        <v>30</v>
      </c>
      <c r="K241" s="31"/>
      <c r="L241" s="91">
        <f>SUM(F241:J241)-LARGE(F241:J241,5)-LARGE(F241:J241,4)</f>
        <v>90</v>
      </c>
      <c r="O241" s="109"/>
    </row>
    <row r="242" spans="1:15" ht="13.5" customHeight="1">
      <c r="A242" s="31"/>
      <c r="B242" s="94"/>
      <c r="C242" s="31"/>
      <c r="D242" s="31"/>
      <c r="E242" s="31"/>
      <c r="F242" s="31"/>
      <c r="J242" s="31"/>
      <c r="K242" s="31"/>
      <c r="L242" s="91"/>
      <c r="O242" s="14"/>
    </row>
    <row r="243" spans="1:15" ht="13.5" customHeight="1">
      <c r="A243" s="4"/>
      <c r="B243" s="9" t="s">
        <v>40</v>
      </c>
      <c r="C243" s="9"/>
      <c r="D243" s="4"/>
      <c r="E243" s="4"/>
      <c r="F243" s="12"/>
      <c r="G243" s="12"/>
      <c r="H243" s="12"/>
      <c r="I243" s="12"/>
      <c r="J243" s="12"/>
      <c r="K243" s="4"/>
      <c r="L243" s="80"/>
      <c r="O243" s="37"/>
    </row>
    <row r="244" spans="1:15" ht="13.5" customHeight="1">
      <c r="A244" s="14" t="s">
        <v>49</v>
      </c>
      <c r="B244" s="14" t="s">
        <v>34</v>
      </c>
      <c r="C244" s="14"/>
      <c r="D244" s="14" t="s">
        <v>11</v>
      </c>
      <c r="E244" s="14" t="s">
        <v>35</v>
      </c>
      <c r="F244" s="14">
        <v>27.5</v>
      </c>
      <c r="G244" s="16">
        <v>0</v>
      </c>
      <c r="H244" s="16">
        <v>30</v>
      </c>
      <c r="I244" s="123">
        <v>18</v>
      </c>
      <c r="J244" s="81">
        <v>30</v>
      </c>
      <c r="K244" s="14"/>
      <c r="L244" s="93">
        <f>SUM(F244:J244)-LARGE(F244:J244,5)-LARGE(F244:J244,4)</f>
        <v>87.5</v>
      </c>
      <c r="O244" s="109"/>
    </row>
    <row r="245" spans="1:15" ht="13.5" customHeight="1">
      <c r="A245" s="14" t="s">
        <v>50</v>
      </c>
      <c r="B245" s="14" t="s">
        <v>82</v>
      </c>
      <c r="C245" s="14"/>
      <c r="D245" s="14" t="s">
        <v>18</v>
      </c>
      <c r="E245" s="14" t="s">
        <v>36</v>
      </c>
      <c r="F245" s="14">
        <v>27.5</v>
      </c>
      <c r="G245" s="16">
        <v>30</v>
      </c>
      <c r="H245" s="123">
        <v>25</v>
      </c>
      <c r="I245" s="123">
        <v>25</v>
      </c>
      <c r="J245" s="81">
        <v>25</v>
      </c>
      <c r="K245" s="14"/>
      <c r="L245" s="93">
        <f>SUM(F245:J245)-LARGE(F245:J245,5)-LARGE(F245:J245,4)</f>
        <v>82.5</v>
      </c>
      <c r="O245" s="109"/>
    </row>
    <row r="246" spans="1:15" ht="13.5" customHeight="1">
      <c r="A246" s="14" t="s">
        <v>51</v>
      </c>
      <c r="B246" s="14" t="s">
        <v>223</v>
      </c>
      <c r="C246" s="14"/>
      <c r="D246" s="14" t="s">
        <v>18</v>
      </c>
      <c r="E246" s="14" t="s">
        <v>224</v>
      </c>
      <c r="F246" s="14">
        <v>21</v>
      </c>
      <c r="G246" s="16">
        <v>25</v>
      </c>
      <c r="H246" s="16">
        <v>0</v>
      </c>
      <c r="I246" s="16">
        <v>30</v>
      </c>
      <c r="J246" s="14">
        <v>0</v>
      </c>
      <c r="K246" s="14"/>
      <c r="L246" s="93">
        <f>SUM(F246:J246)-LARGE(F246:J246,5)-LARGE(F246:J246,4)</f>
        <v>76</v>
      </c>
      <c r="O246" s="109"/>
    </row>
    <row r="247" spans="1:12" ht="13.5" customHeight="1">
      <c r="A247" s="14" t="s">
        <v>52</v>
      </c>
      <c r="B247" s="14" t="s">
        <v>39</v>
      </c>
      <c r="C247" s="14"/>
      <c r="D247" s="14" t="s">
        <v>28</v>
      </c>
      <c r="E247" s="14" t="s">
        <v>33</v>
      </c>
      <c r="F247" s="123">
        <v>18</v>
      </c>
      <c r="G247" s="16">
        <v>0</v>
      </c>
      <c r="H247" s="16">
        <v>21</v>
      </c>
      <c r="I247" s="16">
        <v>21</v>
      </c>
      <c r="J247" s="81">
        <v>21</v>
      </c>
      <c r="K247" s="14"/>
      <c r="L247" s="93">
        <f>SUM(F247:J247)-LARGE(F247:J247,5)-LARGE(F247:J247,4)</f>
        <v>63</v>
      </c>
    </row>
    <row r="248" spans="1:12" ht="13.5" customHeight="1">
      <c r="A248" s="14"/>
      <c r="B248" s="14"/>
      <c r="C248" s="14"/>
      <c r="D248" s="14"/>
      <c r="E248" s="14"/>
      <c r="F248" s="14"/>
      <c r="J248" s="14"/>
      <c r="K248" s="14"/>
      <c r="L248" s="93"/>
    </row>
    <row r="249" spans="1:12" ht="13.5" customHeight="1">
      <c r="A249" s="4"/>
      <c r="B249" s="9" t="s">
        <v>73</v>
      </c>
      <c r="C249" s="4"/>
      <c r="D249" s="4"/>
      <c r="E249" s="4"/>
      <c r="F249" s="12"/>
      <c r="G249" s="12"/>
      <c r="H249" s="12"/>
      <c r="I249" s="12"/>
      <c r="J249" s="12"/>
      <c r="K249" s="4"/>
      <c r="L249" s="80"/>
    </row>
    <row r="250" spans="1:15" ht="13.5" customHeight="1">
      <c r="A250" s="14" t="s">
        <v>49</v>
      </c>
      <c r="B250" s="14" t="s">
        <v>105</v>
      </c>
      <c r="C250" s="14"/>
      <c r="D250" s="14" t="s">
        <v>84</v>
      </c>
      <c r="E250" s="14" t="s">
        <v>128</v>
      </c>
      <c r="F250" s="14">
        <v>30</v>
      </c>
      <c r="G250" s="123">
        <v>25</v>
      </c>
      <c r="H250" s="16">
        <v>30</v>
      </c>
      <c r="I250" s="16">
        <v>30</v>
      </c>
      <c r="J250" s="123">
        <v>21</v>
      </c>
      <c r="K250" s="14"/>
      <c r="L250" s="93">
        <f>SUM(F250:J250)-LARGE(F250:J250,5)-LARGE(F250:J250,4)</f>
        <v>90</v>
      </c>
      <c r="O250" s="92"/>
    </row>
    <row r="251" spans="1:15" ht="13.5" customHeight="1">
      <c r="A251" s="14" t="s">
        <v>50</v>
      </c>
      <c r="B251" s="14" t="s">
        <v>80</v>
      </c>
      <c r="C251" s="14"/>
      <c r="D251" s="14" t="s">
        <v>18</v>
      </c>
      <c r="E251" s="14" t="s">
        <v>81</v>
      </c>
      <c r="F251" s="123">
        <v>21</v>
      </c>
      <c r="G251" s="16">
        <v>30</v>
      </c>
      <c r="H251" s="123">
        <v>21</v>
      </c>
      <c r="I251" s="16">
        <v>25</v>
      </c>
      <c r="J251" s="81">
        <v>25</v>
      </c>
      <c r="K251" s="14"/>
      <c r="L251" s="93">
        <f>SUM(F251:J251)-LARGE(F251:J251,5)-LARGE(F251:J251,4)</f>
        <v>80</v>
      </c>
      <c r="O251" s="109"/>
    </row>
    <row r="252" spans="1:15" ht="13.5" customHeight="1">
      <c r="A252" s="14" t="s">
        <v>51</v>
      </c>
      <c r="B252" s="14" t="s">
        <v>74</v>
      </c>
      <c r="C252" s="14"/>
      <c r="D252" s="14" t="s">
        <v>84</v>
      </c>
      <c r="E252" s="14" t="s">
        <v>75</v>
      </c>
      <c r="F252" s="14">
        <v>16</v>
      </c>
      <c r="G252" s="16">
        <v>0</v>
      </c>
      <c r="H252" s="16">
        <v>25</v>
      </c>
      <c r="I252" s="16">
        <v>0</v>
      </c>
      <c r="J252" s="81">
        <v>30</v>
      </c>
      <c r="K252" s="14"/>
      <c r="L252" s="93">
        <f>SUM(F252:J252)-LARGE(F252:J252,5)-LARGE(F252:J252,4)</f>
        <v>71</v>
      </c>
      <c r="O252" s="109"/>
    </row>
    <row r="253" spans="1:15" ht="13.5" customHeight="1">
      <c r="A253" s="14" t="s">
        <v>52</v>
      </c>
      <c r="B253" s="14" t="s">
        <v>70</v>
      </c>
      <c r="C253" s="14"/>
      <c r="D253" s="14" t="s">
        <v>18</v>
      </c>
      <c r="E253" s="14" t="s">
        <v>71</v>
      </c>
      <c r="F253" s="14">
        <v>25</v>
      </c>
      <c r="G253" s="16">
        <v>0</v>
      </c>
      <c r="H253" s="123">
        <v>16</v>
      </c>
      <c r="I253" s="16">
        <v>21</v>
      </c>
      <c r="J253" s="81">
        <v>18</v>
      </c>
      <c r="K253" s="14"/>
      <c r="L253" s="93">
        <f>SUM(F253:J253)-LARGE(F253:J253,5)-LARGE(F253:J253,4)</f>
        <v>64</v>
      </c>
      <c r="O253" s="109"/>
    </row>
    <row r="254" spans="1:12" ht="13.5" customHeight="1">
      <c r="A254" s="14"/>
      <c r="B254" s="14"/>
      <c r="C254" s="14"/>
      <c r="D254" s="14"/>
      <c r="E254" s="14"/>
      <c r="F254" s="14"/>
      <c r="J254" s="14"/>
      <c r="K254" s="14"/>
      <c r="L254" s="97"/>
    </row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</sheetData>
  <hyperlinks>
    <hyperlink ref="E8" r:id="rId1" display="www.zanoniacup.estranky.cz"/>
  </hyperlinks>
  <printOptions horizontalCentered="1"/>
  <pageMargins left="0.3937007874015748" right="0.2755905511811024" top="0.5118110236220472" bottom="0.7086614173228347" header="0" footer="0.1968503937007874"/>
  <pageSetup horizontalDpi="600" verticalDpi="600" orientation="portrait" paperSize="9" r:id="rId3"/>
  <headerFooter alignWithMargins="0">
    <oddFooter>&amp;C&amp;A     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3"/>
  <sheetViews>
    <sheetView workbookViewId="0" topLeftCell="A1">
      <selection activeCell="K19" sqref="K19"/>
    </sheetView>
  </sheetViews>
  <sheetFormatPr defaultColWidth="9.00390625" defaultRowHeight="12.75"/>
  <cols>
    <col min="1" max="1" width="6.375" style="0" customWidth="1"/>
    <col min="2" max="2" width="3.625" style="0" customWidth="1"/>
    <col min="12" max="12" width="13.50390625" style="0" customWidth="1"/>
  </cols>
  <sheetData>
    <row r="1" ht="15" customHeight="1"/>
    <row r="2" ht="15" customHeight="1"/>
    <row r="3" ht="15" customHeight="1">
      <c r="E3" s="27"/>
    </row>
    <row r="4" spans="1:11" ht="15" customHeight="1">
      <c r="A4" s="7"/>
      <c r="B4" s="7"/>
      <c r="D4" s="7"/>
      <c r="E4" s="7"/>
      <c r="F4" s="6"/>
      <c r="G4" s="19"/>
      <c r="H4" s="7"/>
      <c r="I4" s="7"/>
      <c r="J4" s="7"/>
      <c r="K4" s="7"/>
    </row>
    <row r="5" spans="1:11" ht="15" customHeight="1">
      <c r="A5" s="7"/>
      <c r="B5" s="7"/>
      <c r="C5" s="7"/>
      <c r="D5" s="7"/>
      <c r="E5" s="6"/>
      <c r="G5" s="8"/>
      <c r="H5" s="7"/>
      <c r="I5" s="7"/>
      <c r="J5" s="7"/>
      <c r="K5" s="7"/>
    </row>
    <row r="6" spans="1:11" ht="15" customHeight="1">
      <c r="A6" s="4"/>
      <c r="B6" s="4"/>
      <c r="C6" s="4"/>
      <c r="D6" s="4"/>
      <c r="F6" s="11"/>
      <c r="G6" s="11"/>
      <c r="H6" s="11"/>
      <c r="I6" s="11"/>
      <c r="K6" s="4"/>
    </row>
    <row r="7" ht="15" customHeight="1">
      <c r="G7" s="10"/>
    </row>
    <row r="8" ht="15" customHeight="1">
      <c r="F8" s="10"/>
    </row>
    <row r="9" ht="15" customHeight="1"/>
    <row r="10" s="20" customFormat="1" ht="15" customHeight="1">
      <c r="G10" s="26"/>
    </row>
    <row r="11" spans="4:12" s="20" customFormat="1" ht="15" customHeight="1">
      <c r="D11" s="21"/>
      <c r="E11" s="21"/>
      <c r="G11" s="22"/>
      <c r="H11" s="21"/>
      <c r="I11" s="21"/>
      <c r="J11" s="21"/>
      <c r="K11" s="21"/>
      <c r="L11" s="23"/>
    </row>
    <row r="12" spans="4:12" s="20" customFormat="1" ht="15" customHeight="1">
      <c r="D12" s="21"/>
      <c r="E12" s="21"/>
      <c r="G12" s="22"/>
      <c r="H12" s="21"/>
      <c r="I12" s="21"/>
      <c r="J12" s="21"/>
      <c r="K12" s="21"/>
      <c r="L12" s="23"/>
    </row>
    <row r="13" ht="15" customHeight="1">
      <c r="C13" s="5"/>
    </row>
    <row r="14" ht="15" customHeight="1">
      <c r="B14" s="25"/>
    </row>
    <row r="15" spans="2:9" ht="15" customHeight="1">
      <c r="B15" s="13"/>
      <c r="C15" s="13"/>
      <c r="D15" s="13"/>
      <c r="E15" s="13"/>
      <c r="F15" s="13"/>
      <c r="G15" s="13"/>
      <c r="H15" s="13"/>
      <c r="I15" s="13"/>
    </row>
    <row r="16" spans="2:8" ht="15" customHeight="1">
      <c r="B16" s="2"/>
      <c r="C16" s="2"/>
      <c r="D16" s="2"/>
      <c r="E16" s="2"/>
      <c r="F16" s="2"/>
      <c r="G16" s="2"/>
      <c r="H16" s="2"/>
    </row>
    <row r="17" spans="2:10" s="16" customFormat="1" ht="15" customHeight="1">
      <c r="B17" s="13"/>
      <c r="C17" s="12"/>
      <c r="D17" s="12"/>
      <c r="E17" s="12"/>
      <c r="F17" s="12"/>
      <c r="G17" s="12"/>
      <c r="H17" s="12"/>
      <c r="I17" s="12"/>
      <c r="J17" s="12"/>
    </row>
    <row r="18" spans="2:10" s="16" customFormat="1" ht="15" customHeight="1">
      <c r="B18" s="13"/>
      <c r="C18" s="12"/>
      <c r="D18" s="12"/>
      <c r="E18" s="12"/>
      <c r="F18" s="12"/>
      <c r="G18" s="12"/>
      <c r="H18" s="12"/>
      <c r="I18" s="12"/>
      <c r="J18" s="12"/>
    </row>
    <row r="19" ht="15" customHeight="1"/>
    <row r="20" spans="2:12" s="13" customFormat="1" ht="15" customHeight="1">
      <c r="B20" s="24"/>
      <c r="L20" s="15"/>
    </row>
    <row r="21" s="13" customFormat="1" ht="15" customHeight="1"/>
    <row r="22" spans="4:10" s="13" customFormat="1" ht="15" customHeight="1">
      <c r="D22" s="17"/>
      <c r="E22" s="17"/>
      <c r="F22" s="18"/>
      <c r="G22" s="17"/>
      <c r="H22" s="17"/>
      <c r="I22" s="17"/>
      <c r="J22" s="17"/>
    </row>
    <row r="23" s="14" customFormat="1" ht="15" customHeight="1">
      <c r="G23" s="36"/>
    </row>
    <row r="24" s="14" customFormat="1" ht="15" customHeight="1">
      <c r="G24" s="33"/>
    </row>
    <row r="25" spans="2:7" s="5" customFormat="1" ht="15" customHeight="1">
      <c r="B25" s="34"/>
      <c r="G25" s="34"/>
    </row>
    <row r="26" spans="2:7" s="5" customFormat="1" ht="15" customHeight="1">
      <c r="B26" s="34"/>
      <c r="G26" s="34"/>
    </row>
    <row r="27" spans="2:7" s="5" customFormat="1" ht="15" customHeight="1">
      <c r="B27" s="34"/>
      <c r="G27" s="34"/>
    </row>
    <row r="28" spans="2:7" s="5" customFormat="1" ht="15" customHeight="1">
      <c r="B28" s="34"/>
      <c r="G28" s="34"/>
    </row>
    <row r="29" spans="2:7" s="5" customFormat="1" ht="15" customHeight="1">
      <c r="B29" s="34"/>
      <c r="G29" s="34"/>
    </row>
    <row r="30" s="14" customFormat="1" ht="15" customHeight="1">
      <c r="G30" s="35"/>
    </row>
    <row r="31" s="14" customFormat="1" ht="15" customHeight="1"/>
    <row r="32" s="14" customFormat="1" ht="15" customHeight="1">
      <c r="C32" s="37"/>
    </row>
    <row r="33" ht="15" customHeight="1"/>
    <row r="34" ht="15" customHeight="1"/>
    <row r="35" ht="15" customHeight="1"/>
    <row r="36" s="39" customFormat="1" ht="15" customHeight="1">
      <c r="G36" s="40"/>
    </row>
    <row r="37" s="14" customFormat="1" ht="15" customHeight="1">
      <c r="G37" s="41"/>
    </row>
    <row r="38" s="14" customFormat="1" ht="15" customHeight="1">
      <c r="G38" s="41"/>
    </row>
    <row r="39" s="14" customFormat="1" ht="15" customHeight="1">
      <c r="G39" s="41"/>
    </row>
    <row r="40" spans="1:17" ht="15" customHeight="1">
      <c r="A40" s="2"/>
      <c r="B40" s="2"/>
      <c r="C40" s="2"/>
      <c r="D40" s="38"/>
      <c r="E40" s="2"/>
      <c r="G40" s="4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="14" customFormat="1" ht="12.75">
      <c r="G41" s="41"/>
    </row>
    <row r="42" spans="7:8" s="14" customFormat="1" ht="12.75">
      <c r="G42" s="41"/>
      <c r="H42" s="41"/>
    </row>
    <row r="43" s="14" customFormat="1" ht="12.75">
      <c r="G43" s="41"/>
    </row>
  </sheetData>
  <printOptions/>
  <pageMargins left="0.3937007874015748" right="0.1968503937007874" top="0.5905511811023623" bottom="0" header="0.31496062992125984" footer="0.31496062992125984"/>
  <pageSetup horizontalDpi="300" verticalDpi="300" orientation="portrait" paperSize="9" r:id="rId1"/>
  <headerFooter alignWithMargins="0">
    <oddFooter>&amp;C&amp;F    *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2008-09-28T12:36:56Z</cp:lastPrinted>
  <dcterms:created xsi:type="dcterms:W3CDTF">2002-01-18T11:46:41Z</dcterms:created>
  <dcterms:modified xsi:type="dcterms:W3CDTF">2009-10-13T10:38:32Z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