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7410" activeTab="0"/>
  </bookViews>
  <sheets>
    <sheet name="Pi liga 2014 - 2. kolo" sheetId="1" r:id="rId1"/>
    <sheet name="List2" sheetId="2" r:id="rId2"/>
    <sheet name="List3" sheetId="3" r:id="rId3"/>
  </sheets>
  <definedNames>
    <definedName name="_xlnm.Print_Area" localSheetId="0">'Pi liga 2014 - 2. kolo'!$A$1:$S$102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R3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<sst xmlns="http://schemas.openxmlformats.org/spreadsheetml/2006/main" count="263" uniqueCount="144">
  <si>
    <t xml:space="preserve"> </t>
  </si>
  <si>
    <t>Ředitel</t>
  </si>
  <si>
    <t>Místo</t>
  </si>
  <si>
    <t>Datum</t>
  </si>
  <si>
    <t>Číslo soutěže</t>
  </si>
  <si>
    <t>Počasí</t>
  </si>
  <si>
    <t>V ý s l e d k y :</t>
  </si>
  <si>
    <t>Praha 4</t>
  </si>
  <si>
    <t>1.</t>
  </si>
  <si>
    <t>2.</t>
  </si>
  <si>
    <t>6.</t>
  </si>
  <si>
    <t>3.</t>
  </si>
  <si>
    <t>4.</t>
  </si>
  <si>
    <t>5.</t>
  </si>
  <si>
    <t>7.</t>
  </si>
  <si>
    <t>kategorie A3</t>
  </si>
  <si>
    <t>Bílina</t>
  </si>
  <si>
    <t>mž</t>
  </si>
  <si>
    <t>Sponzoři</t>
  </si>
  <si>
    <t>přepočet</t>
  </si>
  <si>
    <t>kategorie H - mladší a starší žáci</t>
  </si>
  <si>
    <t>kategorie H - junioři+senioři</t>
  </si>
  <si>
    <t>Panenský Týnec</t>
  </si>
  <si>
    <t>Hlavní rozhodčí</t>
  </si>
  <si>
    <t>Kladno</t>
  </si>
  <si>
    <t>kategorie P30</t>
  </si>
  <si>
    <t>Kopidlno</t>
  </si>
  <si>
    <t>Terezín</t>
  </si>
  <si>
    <t xml:space="preserve">kategorie F1H </t>
  </si>
  <si>
    <t>Most</t>
  </si>
  <si>
    <t>226 - 7</t>
  </si>
  <si>
    <t>Jindřich Luboš Ing.</t>
  </si>
  <si>
    <t>226 - 14</t>
  </si>
  <si>
    <t>Dudáček Zdeněk</t>
  </si>
  <si>
    <t>494 - 3</t>
  </si>
  <si>
    <t>kategorie F1J</t>
  </si>
  <si>
    <t>P5  Zličín</t>
  </si>
  <si>
    <t>kategorie A2 - historické</t>
  </si>
  <si>
    <t>kategorie C - historické</t>
  </si>
  <si>
    <t>Janda Pavel</t>
  </si>
  <si>
    <t>74 - 140</t>
  </si>
  <si>
    <t>Jeník Adam</t>
  </si>
  <si>
    <t>156 - 17</t>
  </si>
  <si>
    <t xml:space="preserve">Sinkule Vladimír </t>
  </si>
  <si>
    <t>Pergler Vladimír</t>
  </si>
  <si>
    <t>74 - 129</t>
  </si>
  <si>
    <t>215 - 9</t>
  </si>
  <si>
    <t>Gerlický Zdeněk</t>
  </si>
  <si>
    <t>418 - 14</t>
  </si>
  <si>
    <t>156 - 14</t>
  </si>
  <si>
    <t>Švarc Zdeněk st.</t>
  </si>
  <si>
    <t>Děčín</t>
  </si>
  <si>
    <t>295 - 20</t>
  </si>
  <si>
    <t>Švarc Zdeněk ml..</t>
  </si>
  <si>
    <t xml:space="preserve">Pořadatel  </t>
  </si>
  <si>
    <t>Kubeš Josef</t>
  </si>
  <si>
    <t>418 - 3</t>
  </si>
  <si>
    <t xml:space="preserve">LMK  Praha 4 a Hobby centrum Praha 4        </t>
  </si>
  <si>
    <t>Časoměřiči</t>
  </si>
  <si>
    <t>Memoriál M.Vydry v kat.F1A a Z.Rychnovského v kat. F1G</t>
  </si>
  <si>
    <t>Švarcová Klára</t>
  </si>
  <si>
    <t>sž</t>
  </si>
  <si>
    <t>kategorie CO 2</t>
  </si>
  <si>
    <t>K.Vary</t>
  </si>
  <si>
    <t>Dlouhý Václav</t>
  </si>
  <si>
    <t>291 - 54</t>
  </si>
  <si>
    <t>Švec Jiří</t>
  </si>
  <si>
    <t>291 - 59</t>
  </si>
  <si>
    <t>kategorie B1 - historické</t>
  </si>
  <si>
    <t>Jeník Adam ml.</t>
  </si>
  <si>
    <t xml:space="preserve">156 -18 </t>
  </si>
  <si>
    <t>295 - 2</t>
  </si>
  <si>
    <t>295 - 3</t>
  </si>
  <si>
    <t>Rohlena Miroslav</t>
  </si>
  <si>
    <t>Znamenáček Martin</t>
  </si>
  <si>
    <t>494 - 13</t>
  </si>
  <si>
    <t>Cloud Tramp</t>
  </si>
  <si>
    <t>Blecha Petr</t>
  </si>
  <si>
    <t>Horký Roman ml.</t>
  </si>
  <si>
    <t>418 - 57</t>
  </si>
  <si>
    <t>222 - 27</t>
  </si>
  <si>
    <t>Sez. Ústí</t>
  </si>
  <si>
    <t>Krucký Toník</t>
  </si>
  <si>
    <t>jun.</t>
  </si>
  <si>
    <t>Top Banana</t>
  </si>
  <si>
    <t>Švarc Zbyněk</t>
  </si>
  <si>
    <t>295 - 30</t>
  </si>
  <si>
    <t>Zajíc František</t>
  </si>
  <si>
    <t>318 - 2</t>
  </si>
  <si>
    <t>Mezihoráková  Jana</t>
  </si>
  <si>
    <t>74 - 121</t>
  </si>
  <si>
    <t>Glaubauf Patrik</t>
  </si>
  <si>
    <t>215 - 69</t>
  </si>
  <si>
    <t>Glaubaufová Monika</t>
  </si>
  <si>
    <t>215 - 68</t>
  </si>
  <si>
    <t>Horký Marek</t>
  </si>
  <si>
    <t>418 - 59</t>
  </si>
  <si>
    <t xml:space="preserve">Jeník Filip </t>
  </si>
  <si>
    <t>156 - 22</t>
  </si>
  <si>
    <t>vystřelovadla</t>
  </si>
  <si>
    <t>kategorie F1A * 14. ročník memoriálu M. Vydry</t>
  </si>
  <si>
    <t>kategorie F1G * 3. ročník memoriálu Z Rychnovského</t>
  </si>
  <si>
    <t>74 - 109</t>
  </si>
  <si>
    <t>K. Vary</t>
  </si>
  <si>
    <t>King Harry</t>
  </si>
  <si>
    <t>Lucky Lindy</t>
  </si>
  <si>
    <t>Stomper</t>
  </si>
  <si>
    <t>DDM Praha 4-Hobby centrum 4, Bartákova 1200/4</t>
  </si>
  <si>
    <t>F.Tichý, Ing. L.Jindřich, V.Sinkule, F.Trepeš, rodina Z. Švarce, A.Tvarůžka</t>
  </si>
  <si>
    <t>sponzoři co se nezapsali</t>
  </si>
  <si>
    <t>Pavelka Jaroslav Ing.</t>
  </si>
  <si>
    <t>Liberec</t>
  </si>
  <si>
    <t>94 - 27</t>
  </si>
  <si>
    <t>Modr Miloslav</t>
  </si>
  <si>
    <t>215 - 1</t>
  </si>
  <si>
    <t>Krejčík Václav</t>
  </si>
  <si>
    <t>318 - 8</t>
  </si>
  <si>
    <t>Budai Marek</t>
  </si>
  <si>
    <t>Spálený Jan</t>
  </si>
  <si>
    <t>Pyšely</t>
  </si>
  <si>
    <t>384 - 1</t>
  </si>
  <si>
    <t>Pátek Čeněk</t>
  </si>
  <si>
    <t>74 - 112</t>
  </si>
  <si>
    <t>Macillius Jakub</t>
  </si>
  <si>
    <t>222 - 46</t>
  </si>
  <si>
    <t>Budai Petr</t>
  </si>
  <si>
    <t>94 - 19</t>
  </si>
  <si>
    <t>Budai Martin</t>
  </si>
  <si>
    <t>94 - 18</t>
  </si>
  <si>
    <t>PI * liga 2014 * 26. ročník *  veřejná soutěž</t>
  </si>
  <si>
    <t>O. Krucký</t>
  </si>
  <si>
    <t>R. Kalandra</t>
  </si>
  <si>
    <t>Le-313, 314, 640</t>
  </si>
  <si>
    <t>Zataženo, teplota 8 až 10 °C</t>
  </si>
  <si>
    <t>jihovýchodní vítr 4-6 m/sec.</t>
  </si>
  <si>
    <t xml:space="preserve">         </t>
  </si>
  <si>
    <t>Blažek Matyáš</t>
  </si>
  <si>
    <t>215 - 48</t>
  </si>
  <si>
    <t>Janda Jaroslav</t>
  </si>
  <si>
    <t>291 - 9</t>
  </si>
  <si>
    <t>Marek Jan</t>
  </si>
  <si>
    <t>Jiráský Jaroslav</t>
  </si>
  <si>
    <t>215 - 54</t>
  </si>
  <si>
    <t>R. Kalandra, OPTIGER potisk triček - O. Parpel,  Centropen Dačice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</si>
</sst>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[$-405]d\.\ mmmm\ yyyy"/>
    <numFmt numFmtId="169" formatCode="0.000"/>
  </numFmts>
  <fonts count="46">
    <font>
      <sz val="10"/>
      <name val="Times New Roman CE"/>
      <family val="0"/>
    </font>
    <font>
      <b/>
      <i/>
      <sz val="28"/>
      <name val="Times New Roman CE"/>
      <family val="1"/>
    </font>
    <font>
      <sz val="12"/>
      <name val="Times New Roman CE"/>
      <family val="1"/>
    </font>
    <font>
      <b/>
      <i/>
      <sz val="36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sz val="8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0"/>
      <name val="Times New Roman"/>
      <family val="1"/>
    </font>
    <font>
      <sz val="11"/>
      <name val="Times New Roman CE"/>
      <family val="1"/>
    </font>
    <font>
      <sz val="10"/>
      <color indexed="12"/>
      <name val="Times New Roman"/>
      <family val="1"/>
    </font>
    <font>
      <sz val="10"/>
      <color indexed="12"/>
      <name val="Times New Roman CE"/>
      <family val="1"/>
    </font>
    <font>
      <b/>
      <i/>
      <sz val="28"/>
      <color indexed="12"/>
      <name val="Times New Roman CE"/>
      <family val="1"/>
    </font>
    <font>
      <b/>
      <sz val="10"/>
      <color indexed="12"/>
      <name val="Times New Roman CE"/>
      <family val="1"/>
    </font>
    <font>
      <sz val="10"/>
      <color indexed="10"/>
      <name val="Times New Roman CE"/>
      <family val="1"/>
    </font>
    <font>
      <b/>
      <i/>
      <sz val="10"/>
      <color indexed="12"/>
      <name val="Times New Roman CE"/>
      <family val="0"/>
    </font>
    <font>
      <b/>
      <i/>
      <sz val="24"/>
      <name val="Times New Roman CE"/>
      <family val="1"/>
    </font>
    <font>
      <sz val="24"/>
      <name val="Times New Roman CE"/>
      <family val="1"/>
    </font>
    <font>
      <sz val="24"/>
      <color indexed="12"/>
      <name val="Times New Roman CE"/>
      <family val="1"/>
    </font>
    <font>
      <b/>
      <sz val="24"/>
      <name val="Times New Roman CE"/>
      <family val="1"/>
    </font>
    <font>
      <b/>
      <i/>
      <sz val="24"/>
      <color indexed="12"/>
      <name val="Times New Roman CE"/>
      <family val="1"/>
    </font>
    <font>
      <sz val="11"/>
      <color indexed="10"/>
      <name val="Times New Roman CE"/>
      <family val="1"/>
    </font>
    <font>
      <b/>
      <sz val="10"/>
      <color indexed="12"/>
      <name val="Times New Roman"/>
      <family val="1"/>
    </font>
    <font>
      <b/>
      <sz val="12"/>
      <color indexed="10"/>
      <name val="Times New Roman"/>
      <family val="1"/>
    </font>
    <font>
      <b/>
      <i/>
      <sz val="20"/>
      <name val="Times New Roman CE"/>
      <family val="1"/>
    </font>
    <font>
      <sz val="8"/>
      <color indexed="12"/>
      <name val="Times New Roman CE"/>
      <family val="0"/>
    </font>
    <font>
      <b/>
      <i/>
      <sz val="16"/>
      <name val="Times New Roman CE"/>
      <family val="1"/>
    </font>
    <font>
      <b/>
      <i/>
      <sz val="16"/>
      <color indexed="12"/>
      <name val="Times New Roman CE"/>
      <family val="1"/>
    </font>
    <font>
      <b/>
      <sz val="10"/>
      <color indexed="10"/>
      <name val="Times New Roman CE"/>
      <family val="1"/>
    </font>
    <font>
      <b/>
      <i/>
      <sz val="16"/>
      <color indexed="10"/>
      <name val="Times New Roman CE"/>
      <family val="1"/>
    </font>
    <font>
      <sz val="8"/>
      <color indexed="10"/>
      <name val="Times New Roman CE"/>
      <family val="0"/>
    </font>
    <font>
      <b/>
      <i/>
      <sz val="28"/>
      <color indexed="10"/>
      <name val="Times New Roman CE"/>
      <family val="1"/>
    </font>
    <font>
      <b/>
      <sz val="11"/>
      <color indexed="10"/>
      <name val="Times New Roman"/>
      <family val="1"/>
    </font>
    <font>
      <b/>
      <i/>
      <sz val="8"/>
      <color indexed="10"/>
      <name val="Times New Roman CE"/>
      <family val="1"/>
    </font>
    <font>
      <b/>
      <sz val="8"/>
      <color indexed="10"/>
      <name val="Times New Roman CE"/>
      <family val="1"/>
    </font>
    <font>
      <sz val="10"/>
      <color indexed="48"/>
      <name val="Times New Roman CE"/>
      <family val="1"/>
    </font>
    <font>
      <b/>
      <sz val="10"/>
      <color indexed="48"/>
      <name val="Times New Roman CE"/>
      <family val="0"/>
    </font>
    <font>
      <b/>
      <sz val="10"/>
      <color indexed="21"/>
      <name val="Times New Roman CE"/>
      <family val="0"/>
    </font>
    <font>
      <b/>
      <sz val="12"/>
      <color indexed="12"/>
      <name val="Times New Roman CE"/>
      <family val="0"/>
    </font>
    <font>
      <b/>
      <sz val="10"/>
      <color indexed="10"/>
      <name val="Times New Roman"/>
      <family val="1"/>
    </font>
    <font>
      <b/>
      <sz val="24"/>
      <color indexed="10"/>
      <name val="Times New Roman CE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Times New Roman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20" applyFont="1">
      <alignment/>
      <protection/>
    </xf>
    <xf numFmtId="0" fontId="10" fillId="0" borderId="0" xfId="0" applyFont="1" applyAlignment="1">
      <alignment horizontal="left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left"/>
    </xf>
    <xf numFmtId="0" fontId="1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4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1" fillId="0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6" fillId="0" borderId="0" xfId="0" applyFont="1" applyAlignment="1">
      <alignment horizontal="center"/>
    </xf>
    <xf numFmtId="167" fontId="13" fillId="0" borderId="0" xfId="0" applyNumberFormat="1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16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left" vertical="center"/>
    </xf>
    <xf numFmtId="0" fontId="35" fillId="0" borderId="0" xfId="0" applyFont="1" applyAlignment="1">
      <alignment/>
    </xf>
    <xf numFmtId="1" fontId="36" fillId="0" borderId="0" xfId="0" applyNumberFormat="1" applyFont="1" applyAlignment="1">
      <alignment/>
    </xf>
    <xf numFmtId="167" fontId="36" fillId="0" borderId="0" xfId="0" applyNumberFormat="1" applyFont="1" applyAlignment="1">
      <alignment/>
    </xf>
    <xf numFmtId="0" fontId="32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 vertical="center"/>
    </xf>
    <xf numFmtId="0" fontId="32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0" fillId="0" borderId="0" xfId="20" applyFont="1">
      <alignment/>
      <protection/>
    </xf>
    <xf numFmtId="0" fontId="37" fillId="0" borderId="0" xfId="0" applyFont="1" applyAlignment="1">
      <alignment/>
    </xf>
    <xf numFmtId="0" fontId="7" fillId="0" borderId="0" xfId="0" applyFont="1" applyAlignment="1">
      <alignment horizontal="center"/>
    </xf>
    <xf numFmtId="0" fontId="30" fillId="0" borderId="0" xfId="0" applyFont="1" applyAlignment="1">
      <alignment/>
    </xf>
    <xf numFmtId="0" fontId="0" fillId="0" borderId="0" xfId="20" applyFont="1" applyAlignment="1">
      <alignment horizontal="left"/>
      <protection/>
    </xf>
    <xf numFmtId="0" fontId="15" fillId="0" borderId="0" xfId="0" applyFont="1" applyAlignment="1">
      <alignment horizontal="left"/>
    </xf>
    <xf numFmtId="0" fontId="24" fillId="0" borderId="0" xfId="20" applyFont="1">
      <alignment/>
      <protection/>
    </xf>
    <xf numFmtId="0" fontId="3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0" fillId="0" borderId="0" xfId="0" applyFont="1" applyAlignment="1">
      <alignment horizontal="left"/>
    </xf>
    <xf numFmtId="0" fontId="40" fillId="0" borderId="0" xfId="0" applyFont="1" applyAlignment="1">
      <alignment/>
    </xf>
    <xf numFmtId="0" fontId="41" fillId="0" borderId="0" xfId="20" applyFont="1">
      <alignment/>
      <protection/>
    </xf>
    <xf numFmtId="0" fontId="42" fillId="0" borderId="0" xfId="0" applyFont="1" applyAlignment="1">
      <alignment/>
    </xf>
    <xf numFmtId="0" fontId="32" fillId="0" borderId="0" xfId="0" applyFont="1" applyAlignment="1">
      <alignment/>
    </xf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285750</xdr:colOff>
      <xdr:row>93</xdr:row>
      <xdr:rowOff>0</xdr:rowOff>
    </xdr:from>
    <xdr:to>
      <xdr:col>17</xdr:col>
      <xdr:colOff>295275</xdr:colOff>
      <xdr:row>97</xdr:row>
      <xdr:rowOff>85725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16954500"/>
          <a:ext cx="9906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0</xdr:row>
      <xdr:rowOff>66675</xdr:rowOff>
    </xdr:from>
    <xdr:to>
      <xdr:col>1</xdr:col>
      <xdr:colOff>857250</xdr:colOff>
      <xdr:row>2</xdr:row>
      <xdr:rowOff>314325</xdr:rowOff>
    </xdr:to>
    <xdr:pic>
      <xdr:nvPicPr>
        <xdr:cNvPr id="2" name="Picture 7"/>
        <xdr:cNvPicPr preferRelativeResize="1">
          <a:picLocks noChangeAspect="0"/>
        </xdr:cNvPicPr>
      </xdr:nvPicPr>
      <xdr:blipFill>
        <a:blip r:embed="rId2"/>
        <a:srcRect t="13240"/>
        <a:stretch>
          <a:fillRect/>
        </a:stretch>
      </xdr:blipFill>
      <xdr:spPr>
        <a:xfrm>
          <a:off x="419100" y="66675"/>
          <a:ext cx="676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0</xdr:row>
      <xdr:rowOff>9525</xdr:rowOff>
    </xdr:from>
    <xdr:to>
      <xdr:col>3</xdr:col>
      <xdr:colOff>628650</xdr:colOff>
      <xdr:row>2</xdr:row>
      <xdr:rowOff>57150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9525"/>
          <a:ext cx="1209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3"/>
  <sheetViews>
    <sheetView tabSelected="1" workbookViewId="0" topLeftCell="A1">
      <selection activeCell="N97" sqref="N97"/>
    </sheetView>
  </sheetViews>
  <sheetFormatPr defaultColWidth="9.00390625" defaultRowHeight="12.75"/>
  <cols>
    <col min="1" max="1" width="3.125" style="0" customWidth="1"/>
    <col min="2" max="2" width="18.625" style="0" customWidth="1"/>
    <col min="3" max="3" width="3.00390625" style="23" customWidth="1"/>
    <col min="4" max="4" width="10.875" style="0" customWidth="1"/>
    <col min="5" max="5" width="8.125" style="0" customWidth="1"/>
    <col min="6" max="15" width="3.875" style="0" customWidth="1"/>
    <col min="16" max="16" width="5.00390625" style="32" customWidth="1"/>
    <col min="17" max="17" width="4.00390625" style="63" customWidth="1"/>
    <col min="18" max="18" width="5.875" style="58" customWidth="1"/>
    <col min="19" max="19" width="5.50390625" style="75" customWidth="1"/>
    <col min="20" max="20" width="3.50390625" style="16" customWidth="1"/>
    <col min="21" max="21" width="15.125" style="16" customWidth="1"/>
    <col min="22" max="22" width="5.375" style="16" customWidth="1"/>
    <col min="23" max="23" width="9.375" style="16" customWidth="1"/>
  </cols>
  <sheetData>
    <row r="1" spans="5:7" ht="26.25" customHeight="1">
      <c r="E1" s="72" t="s">
        <v>107</v>
      </c>
      <c r="G1" s="5"/>
    </row>
    <row r="2" ht="11.25" customHeight="1"/>
    <row r="3" spans="1:23" s="1" customFormat="1" ht="36.75" customHeight="1">
      <c r="A3" s="4"/>
      <c r="C3" s="17"/>
      <c r="G3" s="3"/>
      <c r="H3" s="44" t="s">
        <v>129</v>
      </c>
      <c r="Q3" s="64"/>
      <c r="R3" s="58"/>
      <c r="S3" s="53"/>
      <c r="T3" s="17"/>
      <c r="U3" s="17"/>
      <c r="V3" s="17"/>
      <c r="W3" s="17"/>
    </row>
    <row r="4" spans="3:23" s="47" customFormat="1" ht="25.5" customHeight="1">
      <c r="C4" s="48"/>
      <c r="G4" s="49"/>
      <c r="H4" s="50" t="s">
        <v>59</v>
      </c>
      <c r="Q4" s="64"/>
      <c r="R4" s="57"/>
      <c r="S4" s="54"/>
      <c r="T4" s="48"/>
      <c r="U4" s="48"/>
      <c r="V4" s="48"/>
      <c r="W4" s="48"/>
    </row>
    <row r="5" spans="1:35" s="40" customFormat="1" ht="15.75" customHeight="1">
      <c r="A5" s="39"/>
      <c r="B5" s="42" t="s">
        <v>54</v>
      </c>
      <c r="C5" s="67"/>
      <c r="D5" s="42" t="s">
        <v>57</v>
      </c>
      <c r="E5" s="42"/>
      <c r="F5" s="42"/>
      <c r="G5" s="42"/>
      <c r="H5" s="43"/>
      <c r="I5" s="43"/>
      <c r="J5" s="43"/>
      <c r="K5" s="43"/>
      <c r="L5" s="43"/>
      <c r="M5" s="43"/>
      <c r="Q5" s="65"/>
      <c r="R5" s="59"/>
      <c r="S5" s="55"/>
      <c r="T5" s="41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45"/>
      <c r="AI5" s="46"/>
    </row>
    <row r="6" spans="2:35" s="5" customFormat="1" ht="15" customHeight="1">
      <c r="B6" s="5" t="s">
        <v>1</v>
      </c>
      <c r="C6" s="18"/>
      <c r="D6" s="5" t="s">
        <v>130</v>
      </c>
      <c r="P6" s="6"/>
      <c r="Q6" s="66"/>
      <c r="R6" s="58"/>
      <c r="S6" s="71"/>
      <c r="U6" s="16"/>
      <c r="V6" s="16"/>
      <c r="W6" s="16"/>
      <c r="X6" s="16"/>
      <c r="Y6" s="22"/>
      <c r="Z6" s="16"/>
      <c r="AA6" s="16"/>
      <c r="AB6" s="16"/>
      <c r="AC6" s="16"/>
      <c r="AD6" s="16"/>
      <c r="AE6" s="16"/>
      <c r="AF6" s="16"/>
      <c r="AG6" s="16"/>
      <c r="AH6" s="45"/>
      <c r="AI6" s="46"/>
    </row>
    <row r="7" spans="2:35" s="5" customFormat="1" ht="15" customHeight="1">
      <c r="B7" s="5" t="s">
        <v>23</v>
      </c>
      <c r="C7" s="18"/>
      <c r="D7" s="5" t="s">
        <v>131</v>
      </c>
      <c r="P7" s="6"/>
      <c r="Q7" s="66"/>
      <c r="R7" s="58"/>
      <c r="S7" s="71"/>
      <c r="U7" s="16"/>
      <c r="V7" s="16"/>
      <c r="W7" s="16"/>
      <c r="X7" s="69"/>
      <c r="Y7" s="16"/>
      <c r="Z7" s="16"/>
      <c r="AA7" s="16"/>
      <c r="AB7" s="16"/>
      <c r="AC7" s="16"/>
      <c r="AD7" s="16"/>
      <c r="AE7" s="16"/>
      <c r="AF7" s="16"/>
      <c r="AG7" s="16"/>
      <c r="AH7" s="45"/>
      <c r="AI7" s="46"/>
    </row>
    <row r="8" spans="2:35" s="5" customFormat="1" ht="15" customHeight="1">
      <c r="B8" s="5" t="s">
        <v>58</v>
      </c>
      <c r="C8" s="18"/>
      <c r="P8" s="6"/>
      <c r="Q8" s="66"/>
      <c r="R8" s="58"/>
      <c r="S8" s="71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45"/>
      <c r="AI8" s="46"/>
    </row>
    <row r="9" spans="2:19" s="5" customFormat="1" ht="15" customHeight="1">
      <c r="B9" s="5" t="s">
        <v>2</v>
      </c>
      <c r="C9" s="18"/>
      <c r="D9" s="5" t="s">
        <v>22</v>
      </c>
      <c r="P9" s="6"/>
      <c r="Q9" s="66"/>
      <c r="R9" s="58"/>
      <c r="S9" s="71"/>
    </row>
    <row r="10" spans="2:21" s="5" customFormat="1" ht="15" customHeight="1">
      <c r="B10" s="5" t="s">
        <v>4</v>
      </c>
      <c r="C10" s="18"/>
      <c r="D10" s="21" t="s">
        <v>132</v>
      </c>
      <c r="H10" s="37"/>
      <c r="K10" s="37"/>
      <c r="P10" s="6"/>
      <c r="Q10" s="66"/>
      <c r="R10" s="58"/>
      <c r="S10" s="71"/>
      <c r="U10" s="38"/>
    </row>
    <row r="11" spans="2:21" s="5" customFormat="1" ht="15" customHeight="1">
      <c r="B11" s="5" t="s">
        <v>3</v>
      </c>
      <c r="C11" s="18"/>
      <c r="D11" s="10">
        <v>41958</v>
      </c>
      <c r="P11" s="6"/>
      <c r="Q11" s="66"/>
      <c r="R11" s="58"/>
      <c r="S11" s="71"/>
      <c r="U11" s="10"/>
    </row>
    <row r="12" spans="2:24" s="5" customFormat="1" ht="15" customHeight="1">
      <c r="B12" s="5" t="s">
        <v>5</v>
      </c>
      <c r="C12" s="18"/>
      <c r="D12" s="5" t="s">
        <v>133</v>
      </c>
      <c r="P12" s="6"/>
      <c r="Q12" s="66"/>
      <c r="R12" s="58"/>
      <c r="S12" s="80"/>
      <c r="T12" s="19"/>
      <c r="V12" s="11"/>
      <c r="W12" s="11"/>
      <c r="X12" s="11"/>
    </row>
    <row r="13" ht="12.75">
      <c r="D13" s="5" t="s">
        <v>134</v>
      </c>
    </row>
    <row r="14" spans="1:29" ht="15.75" customHeight="1">
      <c r="A14" s="7"/>
      <c r="B14" s="24" t="s">
        <v>18</v>
      </c>
      <c r="D14" s="74" t="s">
        <v>108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3"/>
      <c r="U14" s="20"/>
      <c r="X14" s="16"/>
      <c r="Y14" s="16"/>
      <c r="Z14" s="16"/>
      <c r="AA14" s="16"/>
      <c r="AB14" s="16"/>
      <c r="AC14" s="11"/>
    </row>
    <row r="15" spans="2:29" ht="14.25">
      <c r="B15" s="16"/>
      <c r="D15" s="18" t="s">
        <v>143</v>
      </c>
      <c r="E15" s="73"/>
      <c r="F15" s="18"/>
      <c r="G15" s="18"/>
      <c r="H15" s="18"/>
      <c r="I15" s="18"/>
      <c r="J15" s="18"/>
      <c r="K15" s="18"/>
      <c r="L15" s="18"/>
      <c r="M15" s="18"/>
      <c r="N15" s="16"/>
      <c r="O15" s="16"/>
      <c r="P15" s="23"/>
      <c r="S15" s="56"/>
      <c r="V15" s="12"/>
      <c r="W15" s="5"/>
      <c r="X15" s="5"/>
      <c r="Y15" s="11"/>
      <c r="Z15" s="11"/>
      <c r="AA15" s="11"/>
      <c r="AB15" s="11"/>
      <c r="AC15" s="11"/>
    </row>
    <row r="16" spans="2:29" ht="15.75">
      <c r="B16" s="16"/>
      <c r="D16" s="79" t="s">
        <v>109</v>
      </c>
      <c r="E16" s="26"/>
      <c r="F16" s="15"/>
      <c r="G16" s="15"/>
      <c r="H16" s="15"/>
      <c r="I16" s="15"/>
      <c r="J16" s="15"/>
      <c r="K16" s="15"/>
      <c r="L16" s="15"/>
      <c r="M16" s="15"/>
      <c r="N16" s="16"/>
      <c r="O16" s="16"/>
      <c r="P16" s="23"/>
      <c r="S16" s="56"/>
      <c r="V16" s="12"/>
      <c r="W16" s="5"/>
      <c r="X16" s="5"/>
      <c r="Y16" s="11"/>
      <c r="Z16" s="11"/>
      <c r="AA16" s="11"/>
      <c r="AB16" s="11"/>
      <c r="AC16" s="11"/>
    </row>
    <row r="17" spans="1:22" s="29" customFormat="1" ht="28.5" customHeight="1">
      <c r="A17" s="28" t="s">
        <v>0</v>
      </c>
      <c r="B17" s="28" t="s">
        <v>6</v>
      </c>
      <c r="C17" s="34"/>
      <c r="E17" s="30"/>
      <c r="P17" s="33"/>
      <c r="Q17" s="66"/>
      <c r="R17" s="57"/>
      <c r="S17" s="81"/>
      <c r="V17" s="31"/>
    </row>
    <row r="18" spans="4:23" ht="11.25" customHeight="1">
      <c r="D18" s="13"/>
      <c r="E18" s="14"/>
      <c r="F18" s="13"/>
      <c r="G18" s="13"/>
      <c r="H18" s="13"/>
      <c r="I18" s="13"/>
      <c r="J18" s="13"/>
      <c r="S18" s="58"/>
      <c r="U18" s="9"/>
      <c r="W18" s="5"/>
    </row>
    <row r="19" spans="2:22" s="5" customFormat="1" ht="13.5" customHeight="1">
      <c r="B19" s="6" t="s">
        <v>15</v>
      </c>
      <c r="C19" s="18"/>
      <c r="P19" s="6"/>
      <c r="Q19" s="66"/>
      <c r="R19" s="58"/>
      <c r="S19" s="58"/>
      <c r="U19" s="9"/>
      <c r="V19" s="15"/>
    </row>
    <row r="20" spans="1:22" s="5" customFormat="1" ht="12.75">
      <c r="A20" s="5" t="s">
        <v>8</v>
      </c>
      <c r="B20" s="5" t="s">
        <v>43</v>
      </c>
      <c r="C20" s="15"/>
      <c r="D20" s="5" t="s">
        <v>29</v>
      </c>
      <c r="E20" s="5" t="s">
        <v>30</v>
      </c>
      <c r="F20" s="5">
        <v>60</v>
      </c>
      <c r="H20" s="5">
        <v>60</v>
      </c>
      <c r="J20" s="5">
        <v>60</v>
      </c>
      <c r="L20" s="5">
        <v>60</v>
      </c>
      <c r="N20" s="5">
        <v>60</v>
      </c>
      <c r="P20" s="6">
        <f aca="true" t="shared" si="0" ref="P20:P26">SUM(F20:O20)</f>
        <v>300</v>
      </c>
      <c r="Q20" s="66"/>
      <c r="R20" s="57"/>
      <c r="S20" s="58"/>
      <c r="T20" s="51"/>
      <c r="U20" s="11"/>
      <c r="V20" s="18"/>
    </row>
    <row r="21" spans="1:27" ht="14.25">
      <c r="A21" s="5" t="s">
        <v>9</v>
      </c>
      <c r="B21" s="69" t="s">
        <v>78</v>
      </c>
      <c r="C21" s="15" t="s">
        <v>83</v>
      </c>
      <c r="D21" s="5" t="s">
        <v>27</v>
      </c>
      <c r="E21" s="5" t="s">
        <v>79</v>
      </c>
      <c r="F21" s="5">
        <v>55</v>
      </c>
      <c r="G21" s="5"/>
      <c r="H21" s="5">
        <v>60</v>
      </c>
      <c r="I21" s="5"/>
      <c r="J21" s="5">
        <v>58</v>
      </c>
      <c r="K21" s="5"/>
      <c r="L21" s="5">
        <v>60</v>
      </c>
      <c r="M21" s="5"/>
      <c r="N21" s="5">
        <v>60</v>
      </c>
      <c r="O21" s="5"/>
      <c r="P21" s="6">
        <f t="shared" si="0"/>
        <v>293</v>
      </c>
      <c r="Q21" s="66"/>
      <c r="R21" s="57"/>
      <c r="S21" s="58"/>
      <c r="T21" s="51"/>
      <c r="U21" s="77"/>
      <c r="V21" s="18"/>
      <c r="W21" s="5"/>
      <c r="X21" s="5"/>
      <c r="Y21" s="13"/>
      <c r="Z21" s="13"/>
      <c r="AA21" s="14"/>
    </row>
    <row r="22" spans="1:22" s="5" customFormat="1" ht="13.5" customHeight="1">
      <c r="A22" s="5" t="s">
        <v>11</v>
      </c>
      <c r="B22" s="5" t="s">
        <v>53</v>
      </c>
      <c r="C22" s="15"/>
      <c r="D22" s="5" t="s">
        <v>51</v>
      </c>
      <c r="E22" s="5" t="s">
        <v>72</v>
      </c>
      <c r="F22" s="5">
        <v>60</v>
      </c>
      <c r="H22" s="5">
        <v>55</v>
      </c>
      <c r="J22" s="5">
        <v>60</v>
      </c>
      <c r="L22" s="5">
        <v>50</v>
      </c>
      <c r="N22" s="5">
        <v>53</v>
      </c>
      <c r="P22" s="6">
        <f t="shared" si="0"/>
        <v>278</v>
      </c>
      <c r="Q22" s="66"/>
      <c r="R22" s="57"/>
      <c r="S22" s="58"/>
      <c r="T22" s="51"/>
      <c r="U22" s="11"/>
      <c r="V22" s="23"/>
    </row>
    <row r="23" spans="1:22" s="5" customFormat="1" ht="13.5" customHeight="1">
      <c r="A23" s="5" t="s">
        <v>12</v>
      </c>
      <c r="B23" s="69" t="s">
        <v>60</v>
      </c>
      <c r="C23" s="15" t="s">
        <v>17</v>
      </c>
      <c r="D23" s="5" t="s">
        <v>51</v>
      </c>
      <c r="E23" s="5" t="s">
        <v>52</v>
      </c>
      <c r="F23" s="5">
        <v>60</v>
      </c>
      <c r="H23" s="5">
        <v>55</v>
      </c>
      <c r="J23" s="5">
        <v>55</v>
      </c>
      <c r="L23" s="5">
        <v>50</v>
      </c>
      <c r="N23" s="5">
        <v>50</v>
      </c>
      <c r="P23" s="6">
        <f t="shared" si="0"/>
        <v>270</v>
      </c>
      <c r="Q23" s="66"/>
      <c r="R23" s="57"/>
      <c r="S23" s="58"/>
      <c r="T23" s="51"/>
      <c r="U23" s="23"/>
      <c r="V23" s="18"/>
    </row>
    <row r="24" spans="2:22" s="5" customFormat="1" ht="12.75">
      <c r="B24" s="69" t="s">
        <v>85</v>
      </c>
      <c r="C24" s="15" t="s">
        <v>17</v>
      </c>
      <c r="D24" s="5" t="s">
        <v>51</v>
      </c>
      <c r="E24" s="5" t="s">
        <v>86</v>
      </c>
      <c r="F24" s="5">
        <v>55</v>
      </c>
      <c r="H24" s="5">
        <v>60</v>
      </c>
      <c r="J24" s="5">
        <v>60</v>
      </c>
      <c r="L24" s="5">
        <v>45</v>
      </c>
      <c r="N24" s="5">
        <v>50</v>
      </c>
      <c r="P24" s="6">
        <f t="shared" si="0"/>
        <v>270</v>
      </c>
      <c r="Q24" s="66"/>
      <c r="R24" s="57"/>
      <c r="S24" s="75"/>
      <c r="T24" s="51"/>
      <c r="U24" s="23"/>
      <c r="V24" s="18"/>
    </row>
    <row r="25" spans="1:22" s="5" customFormat="1" ht="13.5" customHeight="1">
      <c r="A25" s="5" t="s">
        <v>10</v>
      </c>
      <c r="B25" s="5" t="s">
        <v>50</v>
      </c>
      <c r="C25" s="15"/>
      <c r="D25" s="5" t="s">
        <v>51</v>
      </c>
      <c r="E25" s="5" t="s">
        <v>71</v>
      </c>
      <c r="F25" s="5">
        <v>45</v>
      </c>
      <c r="H25" s="5">
        <v>60</v>
      </c>
      <c r="J25" s="5">
        <v>60</v>
      </c>
      <c r="L25" s="5">
        <v>28</v>
      </c>
      <c r="N25" s="5">
        <v>48</v>
      </c>
      <c r="O25" s="5" t="s">
        <v>135</v>
      </c>
      <c r="P25" s="6">
        <f t="shared" si="0"/>
        <v>241</v>
      </c>
      <c r="Q25" s="66"/>
      <c r="R25" s="57"/>
      <c r="S25" s="58"/>
      <c r="T25" s="51"/>
      <c r="U25" s="11"/>
      <c r="V25" s="23"/>
    </row>
    <row r="26" spans="1:27" ht="14.25">
      <c r="A26" s="5" t="s">
        <v>14</v>
      </c>
      <c r="B26" s="69" t="s">
        <v>95</v>
      </c>
      <c r="C26" s="15" t="s">
        <v>61</v>
      </c>
      <c r="D26" s="5" t="s">
        <v>27</v>
      </c>
      <c r="E26" s="5" t="s">
        <v>96</v>
      </c>
      <c r="F26" s="5">
        <v>60</v>
      </c>
      <c r="G26" s="5"/>
      <c r="H26" s="5">
        <v>27</v>
      </c>
      <c r="I26" s="5"/>
      <c r="J26" s="5">
        <v>60</v>
      </c>
      <c r="K26" s="5"/>
      <c r="L26" s="5">
        <v>28</v>
      </c>
      <c r="M26" s="5"/>
      <c r="N26" s="5">
        <v>55</v>
      </c>
      <c r="O26" s="5"/>
      <c r="P26" s="6">
        <f t="shared" si="0"/>
        <v>230</v>
      </c>
      <c r="Q26" s="66"/>
      <c r="R26" s="57"/>
      <c r="S26" s="58"/>
      <c r="T26" s="51"/>
      <c r="U26" s="76"/>
      <c r="V26" s="18"/>
      <c r="W26" s="5"/>
      <c r="X26" s="5"/>
      <c r="Y26" s="13"/>
      <c r="Z26" s="13"/>
      <c r="AA26" s="14"/>
    </row>
    <row r="27" spans="3:23" s="5" customFormat="1" ht="13.5" customHeight="1">
      <c r="C27" s="15"/>
      <c r="Q27" s="66"/>
      <c r="R27" s="57"/>
      <c r="S27" s="51"/>
      <c r="W27" s="23"/>
    </row>
    <row r="28" spans="2:23" s="5" customFormat="1" ht="13.5" customHeight="1">
      <c r="B28" s="6" t="s">
        <v>28</v>
      </c>
      <c r="C28" s="18"/>
      <c r="P28" s="6"/>
      <c r="Q28" s="66"/>
      <c r="R28" s="58"/>
      <c r="S28" s="71"/>
      <c r="T28" s="22"/>
      <c r="U28" s="15"/>
      <c r="V28" s="15"/>
      <c r="W28" s="15"/>
    </row>
    <row r="29" spans="1:24" ht="12.75">
      <c r="A29" s="5" t="s">
        <v>8</v>
      </c>
      <c r="B29" s="11" t="s">
        <v>77</v>
      </c>
      <c r="C29" s="18"/>
      <c r="D29" s="5" t="s">
        <v>81</v>
      </c>
      <c r="E29" s="5" t="s">
        <v>80</v>
      </c>
      <c r="F29" s="5">
        <v>120</v>
      </c>
      <c r="G29" s="5"/>
      <c r="H29" s="5">
        <v>120</v>
      </c>
      <c r="I29" s="5"/>
      <c r="J29" s="5">
        <v>120</v>
      </c>
      <c r="K29" s="5"/>
      <c r="L29" s="5">
        <v>120</v>
      </c>
      <c r="M29" s="5"/>
      <c r="N29" s="5">
        <v>120</v>
      </c>
      <c r="O29" s="5"/>
      <c r="P29" s="6">
        <f>SUM(F29:O29)</f>
        <v>600</v>
      </c>
      <c r="Q29" s="83">
        <v>120</v>
      </c>
      <c r="R29" s="57"/>
      <c r="T29" s="5"/>
      <c r="U29" s="11"/>
      <c r="V29" s="18"/>
      <c r="W29" s="5"/>
      <c r="X29" s="5"/>
    </row>
    <row r="30" spans="1:24" ht="12.75">
      <c r="A30" s="5" t="s">
        <v>9</v>
      </c>
      <c r="B30" s="5" t="s">
        <v>87</v>
      </c>
      <c r="C30" s="6"/>
      <c r="D30" s="5" t="s">
        <v>26</v>
      </c>
      <c r="E30" s="5" t="s">
        <v>88</v>
      </c>
      <c r="F30" s="5">
        <v>120</v>
      </c>
      <c r="G30" s="5"/>
      <c r="H30" s="5">
        <v>120</v>
      </c>
      <c r="I30" s="5"/>
      <c r="J30" s="5">
        <v>120</v>
      </c>
      <c r="K30" s="5"/>
      <c r="L30" s="5">
        <v>120</v>
      </c>
      <c r="M30" s="5"/>
      <c r="N30" s="5">
        <v>120</v>
      </c>
      <c r="O30" s="5"/>
      <c r="P30" s="6">
        <f>SUM(F30:O30)</f>
        <v>600</v>
      </c>
      <c r="Q30" s="83">
        <v>0</v>
      </c>
      <c r="R30" s="57"/>
      <c r="T30" s="5"/>
      <c r="U30" s="5"/>
      <c r="V30" s="6"/>
      <c r="W30" s="5"/>
      <c r="X30" s="5"/>
    </row>
    <row r="31" spans="1:27" ht="14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6"/>
      <c r="Q31" s="66"/>
      <c r="R31" s="57"/>
      <c r="S31" s="51"/>
      <c r="T31" s="5"/>
      <c r="U31" s="5"/>
      <c r="W31" s="5"/>
      <c r="X31" s="5"/>
      <c r="Y31" s="13"/>
      <c r="Z31" s="13"/>
      <c r="AA31" s="14"/>
    </row>
    <row r="32" spans="2:18" ht="12.75">
      <c r="B32" s="6" t="s">
        <v>100</v>
      </c>
      <c r="C32" s="18"/>
      <c r="D32" s="27"/>
      <c r="E32" s="21"/>
      <c r="F32" s="25"/>
      <c r="G32" s="25"/>
      <c r="H32" s="25"/>
      <c r="I32" s="25"/>
      <c r="J32" s="25"/>
      <c r="K32" s="25"/>
      <c r="L32" s="25"/>
      <c r="M32" s="25"/>
      <c r="N32" s="25"/>
      <c r="O32" s="25"/>
      <c r="R32" s="60" t="s">
        <v>19</v>
      </c>
    </row>
    <row r="33" spans="1:21" s="5" customFormat="1" ht="13.5" customHeight="1">
      <c r="A33" s="5" t="s">
        <v>8</v>
      </c>
      <c r="B33" s="5" t="s">
        <v>89</v>
      </c>
      <c r="C33" s="6"/>
      <c r="D33" s="5" t="s">
        <v>7</v>
      </c>
      <c r="E33" s="5" t="s">
        <v>90</v>
      </c>
      <c r="F33" s="5">
        <v>110</v>
      </c>
      <c r="H33" s="5">
        <v>180</v>
      </c>
      <c r="J33" s="5">
        <v>180</v>
      </c>
      <c r="L33" s="5">
        <v>167</v>
      </c>
      <c r="N33" s="5">
        <v>180</v>
      </c>
      <c r="P33" s="6">
        <f>SUM(F33:O33)</f>
        <v>817</v>
      </c>
      <c r="Q33" s="66"/>
      <c r="R33" s="22">
        <v>1143</v>
      </c>
      <c r="S33" s="75"/>
      <c r="U33" s="6"/>
    </row>
    <row r="34" spans="1:21" s="5" customFormat="1" ht="13.5" customHeight="1">
      <c r="A34" s="5" t="s">
        <v>9</v>
      </c>
      <c r="B34" s="5" t="s">
        <v>74</v>
      </c>
      <c r="C34" s="6"/>
      <c r="D34" s="5" t="s">
        <v>16</v>
      </c>
      <c r="E34" s="5" t="s">
        <v>75</v>
      </c>
      <c r="F34" s="5">
        <v>100</v>
      </c>
      <c r="H34" s="5">
        <v>155</v>
      </c>
      <c r="J34" s="5">
        <v>180</v>
      </c>
      <c r="L34" s="5">
        <v>172</v>
      </c>
      <c r="N34" s="5">
        <v>180</v>
      </c>
      <c r="P34" s="6">
        <f>SUM(F34:O34)</f>
        <v>787</v>
      </c>
      <c r="Q34" s="66"/>
      <c r="R34" s="22">
        <v>1101</v>
      </c>
      <c r="S34" s="75"/>
      <c r="U34" s="6"/>
    </row>
    <row r="35" spans="1:21" s="5" customFormat="1" ht="13.5" customHeight="1">
      <c r="A35" s="5" t="s">
        <v>11</v>
      </c>
      <c r="B35" s="5" t="s">
        <v>33</v>
      </c>
      <c r="C35" s="18"/>
      <c r="D35" s="5" t="s">
        <v>16</v>
      </c>
      <c r="E35" s="5" t="s">
        <v>34</v>
      </c>
      <c r="F35" s="5">
        <v>146</v>
      </c>
      <c r="H35" s="5">
        <v>128</v>
      </c>
      <c r="J35" s="5">
        <v>175</v>
      </c>
      <c r="L35" s="5">
        <v>150</v>
      </c>
      <c r="N35" s="5">
        <v>144</v>
      </c>
      <c r="O35" s="25"/>
      <c r="P35" s="6">
        <f>SUM(F35:O35)</f>
        <v>743</v>
      </c>
      <c r="Q35" s="66"/>
      <c r="R35" s="84">
        <v>1040</v>
      </c>
      <c r="S35" s="75"/>
      <c r="U35" s="18"/>
    </row>
    <row r="36" spans="1:27" ht="14.25" customHeight="1">
      <c r="A36" t="s">
        <v>12</v>
      </c>
      <c r="B36" s="11" t="s">
        <v>123</v>
      </c>
      <c r="C36" s="15"/>
      <c r="D36" s="5" t="s">
        <v>81</v>
      </c>
      <c r="E36" s="12" t="s">
        <v>124</v>
      </c>
      <c r="F36" s="5">
        <v>172</v>
      </c>
      <c r="G36" s="5"/>
      <c r="H36" s="5">
        <v>90</v>
      </c>
      <c r="I36" s="5"/>
      <c r="J36" s="5">
        <v>180</v>
      </c>
      <c r="K36" s="5"/>
      <c r="L36" s="5">
        <v>150</v>
      </c>
      <c r="M36" s="5"/>
      <c r="N36" s="5">
        <v>100</v>
      </c>
      <c r="O36" s="5"/>
      <c r="P36" s="6">
        <f>SUM(F36:O36)</f>
        <v>692</v>
      </c>
      <c r="Q36" s="66"/>
      <c r="R36" s="84">
        <v>968</v>
      </c>
      <c r="S36" s="51"/>
      <c r="X36" s="16"/>
      <c r="Y36" s="13"/>
      <c r="Z36" s="13"/>
      <c r="AA36" s="35"/>
    </row>
    <row r="37" spans="2:19" s="5" customFormat="1" ht="13.5" customHeight="1">
      <c r="B37" s="69"/>
      <c r="C37" s="15"/>
      <c r="P37" s="6"/>
      <c r="Q37" s="66"/>
      <c r="R37" s="57"/>
      <c r="S37" s="51"/>
    </row>
    <row r="38" spans="2:24" s="5" customFormat="1" ht="13.5" customHeight="1">
      <c r="B38" s="6" t="s">
        <v>25</v>
      </c>
      <c r="C38" s="18"/>
      <c r="P38" s="6"/>
      <c r="Q38" s="66"/>
      <c r="R38" s="62"/>
      <c r="S38" s="75"/>
      <c r="X38" s="15"/>
    </row>
    <row r="39" spans="1:24" s="5" customFormat="1" ht="13.5" customHeight="1">
      <c r="A39" s="5" t="s">
        <v>8</v>
      </c>
      <c r="B39" s="69" t="s">
        <v>117</v>
      </c>
      <c r="C39" s="15" t="s">
        <v>17</v>
      </c>
      <c r="D39" s="5" t="s">
        <v>111</v>
      </c>
      <c r="E39" s="12" t="s">
        <v>112</v>
      </c>
      <c r="F39" s="5">
        <v>97</v>
      </c>
      <c r="H39" s="5">
        <v>100</v>
      </c>
      <c r="J39" s="5">
        <v>100</v>
      </c>
      <c r="L39" s="5">
        <v>100</v>
      </c>
      <c r="N39" s="5">
        <v>100</v>
      </c>
      <c r="P39" s="6">
        <f aca="true" t="shared" si="1" ref="P39:P44">SUM(F39:O39)</f>
        <v>497</v>
      </c>
      <c r="Q39" s="66"/>
      <c r="R39" s="57"/>
      <c r="S39" s="75"/>
      <c r="T39" s="76"/>
      <c r="U39" s="23"/>
      <c r="W39" s="12"/>
      <c r="X39" s="12"/>
    </row>
    <row r="40" spans="1:24" s="5" customFormat="1" ht="13.5" customHeight="1">
      <c r="A40" s="5" t="s">
        <v>9</v>
      </c>
      <c r="B40" s="5" t="s">
        <v>125</v>
      </c>
      <c r="C40" s="15"/>
      <c r="D40" s="5" t="s">
        <v>111</v>
      </c>
      <c r="E40" s="12" t="s">
        <v>126</v>
      </c>
      <c r="F40" s="5">
        <v>100</v>
      </c>
      <c r="H40" s="5">
        <v>73</v>
      </c>
      <c r="J40" s="5">
        <v>68</v>
      </c>
      <c r="L40" s="5">
        <v>97</v>
      </c>
      <c r="N40" s="5">
        <v>82</v>
      </c>
      <c r="P40" s="6">
        <f>SUM(F40:O40)</f>
        <v>420</v>
      </c>
      <c r="Q40" s="66"/>
      <c r="R40" s="57"/>
      <c r="S40" s="75"/>
      <c r="T40" s="11"/>
      <c r="U40" s="23"/>
      <c r="W40" s="12"/>
      <c r="X40" s="12"/>
    </row>
    <row r="41" spans="1:24" s="5" customFormat="1" ht="13.5" customHeight="1">
      <c r="A41" s="5" t="s">
        <v>11</v>
      </c>
      <c r="B41" s="5" t="s">
        <v>113</v>
      </c>
      <c r="C41" s="15"/>
      <c r="D41" s="5" t="s">
        <v>24</v>
      </c>
      <c r="E41" s="12" t="s">
        <v>114</v>
      </c>
      <c r="F41" s="5">
        <v>93</v>
      </c>
      <c r="H41" s="5">
        <v>73</v>
      </c>
      <c r="J41" s="5">
        <v>79</v>
      </c>
      <c r="L41" s="5">
        <v>50</v>
      </c>
      <c r="N41" s="5">
        <v>95</v>
      </c>
      <c r="P41" s="6">
        <f t="shared" si="1"/>
        <v>390</v>
      </c>
      <c r="Q41" s="66"/>
      <c r="R41" s="57"/>
      <c r="S41" s="51"/>
      <c r="V41" s="16"/>
      <c r="X41" s="12"/>
    </row>
    <row r="42" spans="1:24" s="5" customFormat="1" ht="13.5" customHeight="1">
      <c r="A42" s="5" t="s">
        <v>12</v>
      </c>
      <c r="B42" s="69" t="s">
        <v>136</v>
      </c>
      <c r="C42" s="15" t="s">
        <v>17</v>
      </c>
      <c r="D42" s="5" t="s">
        <v>24</v>
      </c>
      <c r="E42" s="12" t="s">
        <v>137</v>
      </c>
      <c r="F42" s="5">
        <v>66</v>
      </c>
      <c r="H42" s="5">
        <v>78</v>
      </c>
      <c r="J42" s="5">
        <v>72</v>
      </c>
      <c r="L42" s="5">
        <v>85</v>
      </c>
      <c r="N42" s="5">
        <v>79</v>
      </c>
      <c r="P42" s="6">
        <f t="shared" si="1"/>
        <v>380</v>
      </c>
      <c r="Q42" s="66"/>
      <c r="R42" s="57"/>
      <c r="S42" s="75"/>
      <c r="T42" s="76"/>
      <c r="U42" s="23"/>
      <c r="W42" s="12"/>
      <c r="X42" s="12"/>
    </row>
    <row r="43" spans="1:24" s="5" customFormat="1" ht="13.5" customHeight="1">
      <c r="A43" s="5" t="s">
        <v>13</v>
      </c>
      <c r="B43" s="5" t="s">
        <v>115</v>
      </c>
      <c r="D43" s="5" t="s">
        <v>26</v>
      </c>
      <c r="E43" s="12" t="s">
        <v>116</v>
      </c>
      <c r="F43" s="5">
        <v>52</v>
      </c>
      <c r="H43" s="5">
        <v>76</v>
      </c>
      <c r="J43" s="5">
        <v>74</v>
      </c>
      <c r="L43" s="5">
        <v>62</v>
      </c>
      <c r="N43" s="5">
        <v>77</v>
      </c>
      <c r="P43" s="6">
        <f t="shared" si="1"/>
        <v>341</v>
      </c>
      <c r="Q43" s="70"/>
      <c r="R43" s="57"/>
      <c r="S43" s="75"/>
      <c r="T43" s="76"/>
      <c r="U43" s="23"/>
      <c r="W43" s="12"/>
      <c r="X43" s="12"/>
    </row>
    <row r="44" spans="1:24" s="5" customFormat="1" ht="13.5" customHeight="1">
      <c r="A44" s="5" t="s">
        <v>10</v>
      </c>
      <c r="B44" s="69" t="s">
        <v>91</v>
      </c>
      <c r="C44" s="15" t="s">
        <v>61</v>
      </c>
      <c r="D44" s="5" t="s">
        <v>24</v>
      </c>
      <c r="E44" s="12" t="s">
        <v>92</v>
      </c>
      <c r="F44" s="5">
        <v>53</v>
      </c>
      <c r="H44" s="5">
        <v>100</v>
      </c>
      <c r="J44" s="5">
        <v>39</v>
      </c>
      <c r="L44" s="5">
        <v>51</v>
      </c>
      <c r="N44" s="5">
        <v>58</v>
      </c>
      <c r="P44" s="6">
        <f t="shared" si="1"/>
        <v>301</v>
      </c>
      <c r="Q44" s="66"/>
      <c r="R44" s="57"/>
      <c r="S44" s="75"/>
      <c r="T44" s="76"/>
      <c r="U44" s="23"/>
      <c r="W44" s="12"/>
      <c r="X44" s="12"/>
    </row>
    <row r="45" spans="1:24" s="5" customFormat="1" ht="13.5" customHeight="1">
      <c r="A45" s="5" t="s">
        <v>14</v>
      </c>
      <c r="B45" s="5" t="s">
        <v>127</v>
      </c>
      <c r="C45" s="15"/>
      <c r="D45" s="5" t="s">
        <v>111</v>
      </c>
      <c r="E45" s="12" t="s">
        <v>128</v>
      </c>
      <c r="F45" s="5">
        <v>47</v>
      </c>
      <c r="H45" s="5">
        <v>52</v>
      </c>
      <c r="J45" s="5">
        <v>53</v>
      </c>
      <c r="L45" s="5">
        <v>60</v>
      </c>
      <c r="N45" s="5">
        <v>53</v>
      </c>
      <c r="P45" s="6">
        <f>SUM(F45:O45)</f>
        <v>265</v>
      </c>
      <c r="Q45" s="66"/>
      <c r="R45" s="57"/>
      <c r="S45" s="75"/>
      <c r="T45" s="11"/>
      <c r="U45" s="23"/>
      <c r="W45" s="12"/>
      <c r="X45" s="12"/>
    </row>
    <row r="46" spans="3:24" s="5" customFormat="1" ht="13.5" customHeight="1">
      <c r="C46" s="15"/>
      <c r="E46" s="12"/>
      <c r="P46" s="6"/>
      <c r="Q46" s="66"/>
      <c r="R46" s="57"/>
      <c r="S46" s="75"/>
      <c r="T46" s="11"/>
      <c r="U46" s="23"/>
      <c r="W46" s="12"/>
      <c r="X46" s="12"/>
    </row>
    <row r="47" spans="2:24" s="5" customFormat="1" ht="12.75">
      <c r="B47" s="6" t="s">
        <v>101</v>
      </c>
      <c r="C47" s="18"/>
      <c r="P47" s="6"/>
      <c r="Q47" s="66"/>
      <c r="R47" s="57"/>
      <c r="S47" s="75"/>
      <c r="X47" s="15"/>
    </row>
    <row r="48" spans="1:24" ht="12.75">
      <c r="A48" s="5" t="s">
        <v>8</v>
      </c>
      <c r="B48" s="11" t="s">
        <v>55</v>
      </c>
      <c r="D48" s="5" t="s">
        <v>27</v>
      </c>
      <c r="E48" s="12" t="s">
        <v>56</v>
      </c>
      <c r="F48" s="5">
        <v>120</v>
      </c>
      <c r="G48" s="5"/>
      <c r="H48" s="5">
        <v>120</v>
      </c>
      <c r="I48" s="5"/>
      <c r="J48" s="5">
        <v>120</v>
      </c>
      <c r="K48" s="5"/>
      <c r="L48" s="5">
        <v>120</v>
      </c>
      <c r="M48" s="5"/>
      <c r="N48" s="5">
        <v>120</v>
      </c>
      <c r="O48" s="5"/>
      <c r="P48" s="6">
        <f>SUM(F48:O48)</f>
        <v>600</v>
      </c>
      <c r="Q48" s="66"/>
      <c r="R48" s="57"/>
      <c r="T48" s="11"/>
      <c r="U48" s="23"/>
      <c r="V48" s="5"/>
      <c r="W48" s="12"/>
      <c r="X48" s="5"/>
    </row>
    <row r="49" spans="1:24" ht="12.75">
      <c r="A49" s="5" t="s">
        <v>9</v>
      </c>
      <c r="B49" s="5" t="s">
        <v>73</v>
      </c>
      <c r="C49" s="18"/>
      <c r="D49" s="5" t="s">
        <v>24</v>
      </c>
      <c r="E49" s="5" t="s">
        <v>46</v>
      </c>
      <c r="F49" s="5">
        <v>100</v>
      </c>
      <c r="G49" s="5"/>
      <c r="H49" s="5">
        <v>102</v>
      </c>
      <c r="I49" s="5"/>
      <c r="J49" s="5">
        <v>120</v>
      </c>
      <c r="K49" s="5"/>
      <c r="L49" s="5">
        <v>89</v>
      </c>
      <c r="M49" s="5"/>
      <c r="N49" s="5">
        <v>103</v>
      </c>
      <c r="O49" s="5"/>
      <c r="P49" s="6">
        <f>SUM(F49:O49)</f>
        <v>514</v>
      </c>
      <c r="T49" s="5"/>
      <c r="U49" s="18"/>
      <c r="V49" s="5"/>
      <c r="W49" s="5"/>
      <c r="X49" s="5"/>
    </row>
    <row r="50" spans="1:24" ht="12.75">
      <c r="A50" s="5" t="s">
        <v>11</v>
      </c>
      <c r="B50" s="11" t="s">
        <v>47</v>
      </c>
      <c r="D50" s="5" t="s">
        <v>27</v>
      </c>
      <c r="E50" s="12" t="s">
        <v>48</v>
      </c>
      <c r="F50" s="5">
        <v>98</v>
      </c>
      <c r="G50" s="5"/>
      <c r="H50" s="5">
        <v>112</v>
      </c>
      <c r="I50" s="5"/>
      <c r="J50" s="5">
        <v>75</v>
      </c>
      <c r="K50" s="5"/>
      <c r="L50" s="5">
        <v>72</v>
      </c>
      <c r="M50" s="5"/>
      <c r="N50" s="5">
        <v>0</v>
      </c>
      <c r="O50" s="5"/>
      <c r="P50" s="6">
        <f>SUM(F50:O50)</f>
        <v>357</v>
      </c>
      <c r="Q50" s="66"/>
      <c r="R50" s="57"/>
      <c r="T50" s="11"/>
      <c r="U50" s="23"/>
      <c r="V50" s="5"/>
      <c r="W50" s="12"/>
      <c r="X50" s="5"/>
    </row>
    <row r="51" spans="1:24" ht="12.75">
      <c r="A51" s="5"/>
      <c r="B51" s="11"/>
      <c r="C51" s="16"/>
      <c r="D51" s="5"/>
      <c r="E51" s="12"/>
      <c r="F51" s="5"/>
      <c r="G51" s="5"/>
      <c r="H51" s="5"/>
      <c r="I51" s="5"/>
      <c r="J51" s="5"/>
      <c r="K51" s="5"/>
      <c r="L51" s="5"/>
      <c r="M51" s="5"/>
      <c r="N51" s="5"/>
      <c r="O51" s="5"/>
      <c r="P51" s="6"/>
      <c r="Q51" s="66"/>
      <c r="R51" s="57"/>
      <c r="S51" s="51"/>
      <c r="T51" s="5"/>
      <c r="U51" s="5"/>
      <c r="W51" s="5"/>
      <c r="X51" s="5"/>
    </row>
    <row r="52" spans="1:27" ht="15">
      <c r="A52" s="5"/>
      <c r="B52" s="6" t="s">
        <v>62</v>
      </c>
      <c r="C52" s="1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6"/>
      <c r="Q52" s="66"/>
      <c r="R52" s="61"/>
      <c r="X52" s="16"/>
      <c r="Y52" s="13"/>
      <c r="Z52" s="13"/>
      <c r="AA52" s="35"/>
    </row>
    <row r="53" spans="1:24" s="5" customFormat="1" ht="12.75">
      <c r="A53" s="5" t="s">
        <v>8</v>
      </c>
      <c r="B53" s="5" t="s">
        <v>125</v>
      </c>
      <c r="C53" s="15"/>
      <c r="D53" s="5" t="s">
        <v>111</v>
      </c>
      <c r="E53" s="12" t="s">
        <v>126</v>
      </c>
      <c r="F53" s="5">
        <v>77</v>
      </c>
      <c r="H53" s="5">
        <v>53</v>
      </c>
      <c r="J53" s="5">
        <v>108</v>
      </c>
      <c r="L53" s="5">
        <v>80</v>
      </c>
      <c r="N53" s="5">
        <v>69</v>
      </c>
      <c r="P53" s="6">
        <f>SUM(F53:O53)</f>
        <v>387</v>
      </c>
      <c r="Q53" s="66"/>
      <c r="R53" s="57"/>
      <c r="S53" s="75"/>
      <c r="T53" s="11"/>
      <c r="U53" s="23"/>
      <c r="W53" s="12"/>
      <c r="X53" s="12"/>
    </row>
    <row r="54" spans="1:24" ht="12.75">
      <c r="A54" s="5" t="s">
        <v>9</v>
      </c>
      <c r="B54" s="11" t="s">
        <v>47</v>
      </c>
      <c r="D54" s="5" t="s">
        <v>27</v>
      </c>
      <c r="E54" s="12" t="s">
        <v>48</v>
      </c>
      <c r="F54" s="5">
        <v>30</v>
      </c>
      <c r="G54" s="5"/>
      <c r="H54" s="5">
        <v>30</v>
      </c>
      <c r="I54" s="5"/>
      <c r="J54" s="5">
        <v>25</v>
      </c>
      <c r="K54" s="5"/>
      <c r="L54" s="5">
        <v>58</v>
      </c>
      <c r="M54" s="5"/>
      <c r="N54" s="5">
        <v>48</v>
      </c>
      <c r="O54" s="5"/>
      <c r="P54" s="6">
        <f>SUM(F54:O54)</f>
        <v>191</v>
      </c>
      <c r="Q54" s="66"/>
      <c r="R54" s="57"/>
      <c r="T54" s="11"/>
      <c r="U54" s="23"/>
      <c r="V54" s="5"/>
      <c r="W54" s="12"/>
      <c r="X54" s="5"/>
    </row>
    <row r="55" spans="2:24" s="5" customFormat="1" ht="13.5" customHeight="1">
      <c r="B55" s="69"/>
      <c r="C55" s="15"/>
      <c r="E55" s="12"/>
      <c r="P55" s="6"/>
      <c r="Q55" s="66"/>
      <c r="R55" s="57"/>
      <c r="S55" s="75"/>
      <c r="T55" s="76"/>
      <c r="U55" s="23"/>
      <c r="W55" s="12"/>
      <c r="X55" s="12"/>
    </row>
    <row r="56" spans="2:19" s="5" customFormat="1" ht="13.5" customHeight="1">
      <c r="B56" s="6" t="s">
        <v>35</v>
      </c>
      <c r="C56" s="18"/>
      <c r="P56" s="6"/>
      <c r="Q56" s="66"/>
      <c r="R56" s="62"/>
      <c r="S56" s="75"/>
    </row>
    <row r="57" spans="1:27" s="5" customFormat="1" ht="13.5" customHeight="1">
      <c r="A57" s="5" t="s">
        <v>8</v>
      </c>
      <c r="B57" s="5" t="s">
        <v>118</v>
      </c>
      <c r="C57" s="16"/>
      <c r="D57" s="5" t="s">
        <v>119</v>
      </c>
      <c r="E57" s="5" t="s">
        <v>120</v>
      </c>
      <c r="F57" s="5">
        <v>120</v>
      </c>
      <c r="H57" s="5">
        <v>90</v>
      </c>
      <c r="J57" s="5">
        <v>39</v>
      </c>
      <c r="L57" s="5">
        <v>120</v>
      </c>
      <c r="N57" s="5">
        <v>77</v>
      </c>
      <c r="P57" s="6">
        <f>SUM(F57:O57)</f>
        <v>446</v>
      </c>
      <c r="Q57" s="66"/>
      <c r="R57" s="62"/>
      <c r="S57" s="51"/>
      <c r="Y57" s="13"/>
      <c r="Z57" s="13"/>
      <c r="AA57" s="14"/>
    </row>
    <row r="58" spans="3:27" s="5" customFormat="1" ht="13.5" customHeight="1">
      <c r="C58" s="23"/>
      <c r="P58" s="6"/>
      <c r="Q58" s="66"/>
      <c r="R58" s="62"/>
      <c r="S58" s="75"/>
      <c r="V58" s="16"/>
      <c r="Y58" s="13"/>
      <c r="Z58" s="13"/>
      <c r="AA58" s="14"/>
    </row>
    <row r="59" spans="2:27" s="5" customFormat="1" ht="13.5" customHeight="1">
      <c r="B59" s="6" t="s">
        <v>20</v>
      </c>
      <c r="C59" s="18"/>
      <c r="P59" s="6"/>
      <c r="Q59" s="66"/>
      <c r="R59" s="62"/>
      <c r="S59" s="75"/>
      <c r="Z59" s="13"/>
      <c r="AA59" s="14"/>
    </row>
    <row r="60" spans="1:27" ht="15">
      <c r="A60" s="5" t="s">
        <v>8</v>
      </c>
      <c r="B60" s="69" t="s">
        <v>95</v>
      </c>
      <c r="C60" s="18" t="s">
        <v>61</v>
      </c>
      <c r="D60" s="5" t="s">
        <v>27</v>
      </c>
      <c r="E60" s="5" t="s">
        <v>96</v>
      </c>
      <c r="F60" s="5">
        <v>25</v>
      </c>
      <c r="G60" s="5">
        <v>35</v>
      </c>
      <c r="H60" s="5">
        <v>30</v>
      </c>
      <c r="I60" s="5">
        <v>26</v>
      </c>
      <c r="J60" s="5">
        <v>37</v>
      </c>
      <c r="K60" s="5">
        <v>30</v>
      </c>
      <c r="L60" s="5">
        <v>20</v>
      </c>
      <c r="M60" s="5">
        <v>30</v>
      </c>
      <c r="N60" s="5">
        <v>46</v>
      </c>
      <c r="O60" s="5">
        <v>32</v>
      </c>
      <c r="P60" s="6">
        <f>SUM(F60:O60)</f>
        <v>311</v>
      </c>
      <c r="Q60" s="66"/>
      <c r="R60" s="57"/>
      <c r="T60" s="76"/>
      <c r="U60" s="18"/>
      <c r="V60" s="5"/>
      <c r="W60" s="5"/>
      <c r="X60" s="5"/>
      <c r="Y60" s="13"/>
      <c r="Z60" s="13"/>
      <c r="AA60" s="14"/>
    </row>
    <row r="61" spans="1:27" ht="15">
      <c r="A61" s="5" t="s">
        <v>9</v>
      </c>
      <c r="B61" s="69" t="s">
        <v>82</v>
      </c>
      <c r="C61" s="23" t="s">
        <v>17</v>
      </c>
      <c r="D61" s="5" t="s">
        <v>7</v>
      </c>
      <c r="E61" s="12" t="s">
        <v>102</v>
      </c>
      <c r="F61" s="5">
        <v>23</v>
      </c>
      <c r="G61" s="5">
        <v>30</v>
      </c>
      <c r="H61" s="5">
        <v>28</v>
      </c>
      <c r="I61" s="5">
        <v>22</v>
      </c>
      <c r="J61" s="5">
        <v>28</v>
      </c>
      <c r="K61" s="5">
        <v>27</v>
      </c>
      <c r="L61" s="5">
        <v>41</v>
      </c>
      <c r="M61" s="5">
        <v>30</v>
      </c>
      <c r="N61" s="5">
        <v>10</v>
      </c>
      <c r="O61" s="5">
        <v>24</v>
      </c>
      <c r="P61" s="6">
        <f>SUM(F61:O61)</f>
        <v>263</v>
      </c>
      <c r="Q61" s="66"/>
      <c r="R61" s="57"/>
      <c r="T61" s="76"/>
      <c r="U61" s="23"/>
      <c r="V61" s="5"/>
      <c r="W61" s="12"/>
      <c r="X61" s="5"/>
      <c r="Y61" s="13"/>
      <c r="Z61" s="13"/>
      <c r="AA61" s="14"/>
    </row>
    <row r="62" spans="1:27" ht="15">
      <c r="A62" s="5" t="s">
        <v>11</v>
      </c>
      <c r="B62" s="69" t="s">
        <v>91</v>
      </c>
      <c r="C62" s="23" t="s">
        <v>61</v>
      </c>
      <c r="D62" s="5" t="s">
        <v>24</v>
      </c>
      <c r="E62" s="12" t="s">
        <v>92</v>
      </c>
      <c r="F62" s="5">
        <v>25</v>
      </c>
      <c r="G62" s="5">
        <v>21</v>
      </c>
      <c r="H62" s="5">
        <v>29</v>
      </c>
      <c r="I62" s="5">
        <v>22</v>
      </c>
      <c r="J62" s="5">
        <v>26</v>
      </c>
      <c r="K62" s="5">
        <v>28</v>
      </c>
      <c r="L62" s="5">
        <v>22</v>
      </c>
      <c r="M62" s="5">
        <v>18</v>
      </c>
      <c r="N62" s="5">
        <v>17</v>
      </c>
      <c r="O62" s="5">
        <v>24</v>
      </c>
      <c r="P62" s="6">
        <f>SUM(F62:O62)</f>
        <v>232</v>
      </c>
      <c r="Q62" s="66"/>
      <c r="R62" s="57"/>
      <c r="T62" s="76"/>
      <c r="U62" s="23"/>
      <c r="V62" s="5"/>
      <c r="W62" s="12"/>
      <c r="X62" s="5"/>
      <c r="Y62" s="13"/>
      <c r="Z62" s="13"/>
      <c r="AA62" s="14"/>
    </row>
    <row r="63" spans="1:27" ht="15">
      <c r="A63" s="5" t="s">
        <v>12</v>
      </c>
      <c r="B63" s="69" t="s">
        <v>93</v>
      </c>
      <c r="C63" s="15" t="s">
        <v>61</v>
      </c>
      <c r="D63" s="5" t="s">
        <v>24</v>
      </c>
      <c r="E63" s="12" t="s">
        <v>94</v>
      </c>
      <c r="F63" s="5">
        <v>12</v>
      </c>
      <c r="G63" s="5">
        <v>10</v>
      </c>
      <c r="H63" s="5">
        <v>20</v>
      </c>
      <c r="I63" s="5">
        <v>18</v>
      </c>
      <c r="J63" s="5">
        <v>17</v>
      </c>
      <c r="K63" s="5">
        <v>18</v>
      </c>
      <c r="L63" s="5">
        <v>10</v>
      </c>
      <c r="M63" s="5">
        <v>8</v>
      </c>
      <c r="N63" s="5">
        <v>14</v>
      </c>
      <c r="O63" s="5">
        <v>17</v>
      </c>
      <c r="P63" s="6">
        <f>SUM(F63:O63)</f>
        <v>144</v>
      </c>
      <c r="Q63" s="66"/>
      <c r="R63" s="82"/>
      <c r="S63" s="51" t="s">
        <v>0</v>
      </c>
      <c r="T63" s="76"/>
      <c r="U63" s="23"/>
      <c r="V63" s="5"/>
      <c r="W63" s="12"/>
      <c r="X63" s="5"/>
      <c r="Y63" s="13"/>
      <c r="Z63" s="13"/>
      <c r="AA63" s="14"/>
    </row>
    <row r="64" spans="1:27" ht="15">
      <c r="A64" s="5" t="s">
        <v>13</v>
      </c>
      <c r="B64" s="69" t="s">
        <v>140</v>
      </c>
      <c r="C64" s="15" t="s">
        <v>17</v>
      </c>
      <c r="D64" s="5" t="s">
        <v>24</v>
      </c>
      <c r="E64" s="12" t="s">
        <v>142</v>
      </c>
      <c r="F64" s="5">
        <v>6</v>
      </c>
      <c r="G64" s="5">
        <v>12</v>
      </c>
      <c r="H64" s="5">
        <v>21</v>
      </c>
      <c r="I64" s="5">
        <v>2</v>
      </c>
      <c r="J64" s="5">
        <v>15</v>
      </c>
      <c r="K64" s="5">
        <v>20</v>
      </c>
      <c r="L64" s="5">
        <v>14</v>
      </c>
      <c r="M64" s="5">
        <v>21</v>
      </c>
      <c r="N64" s="5">
        <v>19</v>
      </c>
      <c r="O64" s="5">
        <v>2</v>
      </c>
      <c r="P64" s="6">
        <f>SUM(F64:O64)</f>
        <v>132</v>
      </c>
      <c r="Q64" s="66"/>
      <c r="R64" s="82"/>
      <c r="S64" s="51" t="s">
        <v>0</v>
      </c>
      <c r="T64" s="76"/>
      <c r="U64" s="23"/>
      <c r="V64" s="5"/>
      <c r="W64" s="12"/>
      <c r="X64" s="5"/>
      <c r="Y64" s="13"/>
      <c r="Z64" s="13"/>
      <c r="AA64" s="14"/>
    </row>
    <row r="65" spans="1:27" ht="15">
      <c r="A65" s="5"/>
      <c r="B65" s="76"/>
      <c r="D65" s="5"/>
      <c r="E65" s="12"/>
      <c r="F65" s="5"/>
      <c r="G65" s="5"/>
      <c r="H65" s="5"/>
      <c r="I65" s="5"/>
      <c r="J65" s="5"/>
      <c r="K65" s="5"/>
      <c r="L65" s="5"/>
      <c r="M65" s="5"/>
      <c r="N65" s="5"/>
      <c r="O65" s="5"/>
      <c r="P65" s="6"/>
      <c r="Q65" s="66"/>
      <c r="R65" s="57"/>
      <c r="T65" s="76"/>
      <c r="U65" s="23"/>
      <c r="V65" s="5"/>
      <c r="W65" s="12"/>
      <c r="X65" s="5"/>
      <c r="Y65" s="13"/>
      <c r="Z65" s="13"/>
      <c r="AA65" s="14"/>
    </row>
    <row r="66" spans="2:27" ht="15">
      <c r="B66" s="6" t="s">
        <v>21</v>
      </c>
      <c r="C66" s="18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6"/>
      <c r="U66" s="11"/>
      <c r="W66" s="5"/>
      <c r="X66" s="5"/>
      <c r="Y66" s="13"/>
      <c r="Z66" s="13"/>
      <c r="AA66" s="14"/>
    </row>
    <row r="67" spans="1:27" s="5" customFormat="1" ht="15">
      <c r="A67" s="5" t="s">
        <v>8</v>
      </c>
      <c r="B67" s="68" t="s">
        <v>64</v>
      </c>
      <c r="C67" s="18"/>
      <c r="D67" s="5" t="s">
        <v>63</v>
      </c>
      <c r="E67" s="5" t="s">
        <v>65</v>
      </c>
      <c r="F67" s="5">
        <v>39</v>
      </c>
      <c r="G67" s="5">
        <v>60</v>
      </c>
      <c r="H67" s="5">
        <v>46</v>
      </c>
      <c r="I67" s="5">
        <v>44</v>
      </c>
      <c r="J67" s="5">
        <v>44</v>
      </c>
      <c r="K67" s="5">
        <v>41</v>
      </c>
      <c r="L67" s="5">
        <v>46</v>
      </c>
      <c r="M67" s="5">
        <v>47</v>
      </c>
      <c r="N67" s="5">
        <v>28</v>
      </c>
      <c r="O67" s="5">
        <v>46</v>
      </c>
      <c r="P67" s="6">
        <f>SUM(F67:O67)</f>
        <v>441</v>
      </c>
      <c r="Q67" s="66"/>
      <c r="R67" s="57"/>
      <c r="S67" s="75"/>
      <c r="T67" s="68"/>
      <c r="U67" s="18"/>
      <c r="X67" s="12"/>
      <c r="Y67" s="13"/>
      <c r="Z67" s="13"/>
      <c r="AA67" s="36"/>
    </row>
    <row r="68" spans="1:27" ht="15">
      <c r="A68" s="5" t="s">
        <v>9</v>
      </c>
      <c r="B68" s="11" t="s">
        <v>43</v>
      </c>
      <c r="C68" s="18"/>
      <c r="D68" s="5" t="s">
        <v>29</v>
      </c>
      <c r="E68" s="5" t="s">
        <v>30</v>
      </c>
      <c r="F68" s="5">
        <v>47</v>
      </c>
      <c r="G68" s="5">
        <v>57</v>
      </c>
      <c r="H68" s="5">
        <v>30</v>
      </c>
      <c r="I68" s="5">
        <v>31</v>
      </c>
      <c r="J68" s="5">
        <v>60</v>
      </c>
      <c r="K68" s="5">
        <v>33</v>
      </c>
      <c r="L68" s="5">
        <v>40</v>
      </c>
      <c r="M68" s="5">
        <v>50</v>
      </c>
      <c r="N68" s="5">
        <v>48</v>
      </c>
      <c r="O68" s="5">
        <v>21</v>
      </c>
      <c r="P68" s="6">
        <f>SUM(F68:O68)</f>
        <v>417</v>
      </c>
      <c r="T68" s="11"/>
      <c r="U68" s="18"/>
      <c r="V68" s="5"/>
      <c r="W68" s="5"/>
      <c r="X68" s="5"/>
      <c r="Y68" s="13"/>
      <c r="Z68" s="13"/>
      <c r="AA68" s="14"/>
    </row>
    <row r="69" spans="1:27" ht="15">
      <c r="A69" s="5" t="s">
        <v>11</v>
      </c>
      <c r="B69" s="68" t="s">
        <v>66</v>
      </c>
      <c r="C69" s="18"/>
      <c r="D69" s="5" t="s">
        <v>63</v>
      </c>
      <c r="E69" s="5" t="s">
        <v>67</v>
      </c>
      <c r="F69" s="5">
        <v>33</v>
      </c>
      <c r="G69" s="5">
        <v>38</v>
      </c>
      <c r="H69" s="5">
        <v>45</v>
      </c>
      <c r="I69" s="5">
        <v>37</v>
      </c>
      <c r="J69" s="5">
        <v>45</v>
      </c>
      <c r="K69" s="5">
        <v>50</v>
      </c>
      <c r="L69" s="5">
        <v>48</v>
      </c>
      <c r="M69" s="5">
        <v>43</v>
      </c>
      <c r="N69" s="5">
        <v>25</v>
      </c>
      <c r="O69" s="5">
        <v>24</v>
      </c>
      <c r="P69" s="6">
        <f>SUM(F69:O69)</f>
        <v>388</v>
      </c>
      <c r="Q69" s="66"/>
      <c r="R69" s="57"/>
      <c r="T69" s="68"/>
      <c r="U69" s="18"/>
      <c r="V69" s="5"/>
      <c r="W69" s="5"/>
      <c r="X69" s="5"/>
      <c r="Y69" s="13"/>
      <c r="Z69" s="13"/>
      <c r="AA69" s="14"/>
    </row>
    <row r="70" spans="1:27" ht="15">
      <c r="A70" s="5" t="s">
        <v>12</v>
      </c>
      <c r="B70" s="11" t="s">
        <v>31</v>
      </c>
      <c r="C70" s="18"/>
      <c r="D70" s="5" t="s">
        <v>29</v>
      </c>
      <c r="E70" s="5" t="s">
        <v>32</v>
      </c>
      <c r="F70" s="5">
        <v>40</v>
      </c>
      <c r="G70" s="5">
        <v>39</v>
      </c>
      <c r="H70" s="5">
        <v>29</v>
      </c>
      <c r="I70" s="5">
        <v>48</v>
      </c>
      <c r="J70" s="5">
        <v>48</v>
      </c>
      <c r="K70" s="5">
        <v>43</v>
      </c>
      <c r="L70" s="5">
        <v>32</v>
      </c>
      <c r="M70" s="5">
        <v>45</v>
      </c>
      <c r="N70" s="5">
        <v>30</v>
      </c>
      <c r="O70" s="5">
        <v>22</v>
      </c>
      <c r="P70" s="6">
        <f>SUM(F70:O70)</f>
        <v>376</v>
      </c>
      <c r="T70" s="11"/>
      <c r="U70" s="18"/>
      <c r="V70" s="5"/>
      <c r="W70" s="5"/>
      <c r="X70" s="5"/>
      <c r="Y70" s="13"/>
      <c r="Z70" s="13"/>
      <c r="AA70" s="14"/>
    </row>
    <row r="71" spans="1:27" s="5" customFormat="1" ht="13.5" customHeight="1">
      <c r="A71" s="5" t="s">
        <v>13</v>
      </c>
      <c r="B71" s="5" t="s">
        <v>138</v>
      </c>
      <c r="C71" s="6"/>
      <c r="D71" s="5" t="s">
        <v>103</v>
      </c>
      <c r="E71" s="12" t="s">
        <v>139</v>
      </c>
      <c r="F71" s="5">
        <v>22</v>
      </c>
      <c r="G71" s="5">
        <v>20</v>
      </c>
      <c r="H71" s="5">
        <v>23</v>
      </c>
      <c r="I71" s="5">
        <v>23</v>
      </c>
      <c r="J71" s="5">
        <v>18</v>
      </c>
      <c r="K71" s="5">
        <v>18</v>
      </c>
      <c r="L71" s="5">
        <v>28</v>
      </c>
      <c r="M71" s="5">
        <v>38</v>
      </c>
      <c r="N71" s="5">
        <v>35</v>
      </c>
      <c r="O71" s="5">
        <v>25</v>
      </c>
      <c r="P71" s="6">
        <f>SUM(F71:O71)</f>
        <v>250</v>
      </c>
      <c r="Q71" s="66"/>
      <c r="R71" s="57"/>
      <c r="S71" s="75"/>
      <c r="U71" s="6"/>
      <c r="W71" s="78"/>
      <c r="Y71" s="13"/>
      <c r="Z71" s="13"/>
      <c r="AA71" s="14"/>
    </row>
    <row r="72" spans="2:23" s="5" customFormat="1" ht="13.5" customHeight="1">
      <c r="B72" s="11"/>
      <c r="C72" s="15"/>
      <c r="P72" s="6"/>
      <c r="Q72" s="66"/>
      <c r="R72" s="57"/>
      <c r="S72" s="51"/>
      <c r="U72" s="27"/>
      <c r="V72" s="21"/>
      <c r="W72" s="23"/>
    </row>
    <row r="73" spans="1:23" ht="12.75">
      <c r="A73" s="5"/>
      <c r="B73" s="6" t="s">
        <v>37</v>
      </c>
      <c r="D73" s="5"/>
      <c r="E73" s="5"/>
      <c r="G73" s="25"/>
      <c r="H73" s="25"/>
      <c r="I73" s="25"/>
      <c r="J73" s="25"/>
      <c r="K73" s="25"/>
      <c r="L73" s="25"/>
      <c r="M73" s="25"/>
      <c r="N73" s="25"/>
      <c r="O73" s="25"/>
      <c r="Q73" s="66"/>
      <c r="T73" s="6"/>
      <c r="U73" s="23"/>
      <c r="V73" s="5"/>
      <c r="W73" s="5"/>
    </row>
    <row r="74" spans="1:23" ht="12.75">
      <c r="A74" s="5" t="s">
        <v>8</v>
      </c>
      <c r="B74" s="5" t="s">
        <v>44</v>
      </c>
      <c r="C74" s="18"/>
      <c r="D74" s="5" t="s">
        <v>7</v>
      </c>
      <c r="E74" s="12" t="s">
        <v>45</v>
      </c>
      <c r="F74" s="11"/>
      <c r="G74" s="25"/>
      <c r="H74" s="5">
        <v>97</v>
      </c>
      <c r="I74" s="5"/>
      <c r="J74" s="25">
        <v>120</v>
      </c>
      <c r="K74" s="5"/>
      <c r="L74" s="25">
        <v>83</v>
      </c>
      <c r="M74" s="5"/>
      <c r="N74" s="25"/>
      <c r="O74" s="5"/>
      <c r="P74" s="6">
        <f>SUM(F74:O74)</f>
        <v>300</v>
      </c>
      <c r="T74" s="5"/>
      <c r="U74" s="18"/>
      <c r="V74" s="5"/>
      <c r="W74" s="12"/>
    </row>
    <row r="75" spans="1:23" ht="12.75">
      <c r="A75" s="5"/>
      <c r="B75" s="5"/>
      <c r="D75" s="5"/>
      <c r="E75" s="11"/>
      <c r="F75" s="5"/>
      <c r="G75" s="5"/>
      <c r="H75" s="5"/>
      <c r="I75" s="5"/>
      <c r="J75" s="5"/>
      <c r="K75" s="5"/>
      <c r="L75" s="5"/>
      <c r="M75" s="5"/>
      <c r="N75" s="5"/>
      <c r="O75" s="5"/>
      <c r="P75" s="6"/>
      <c r="Q75" s="66"/>
      <c r="R75" s="57"/>
      <c r="T75" s="5"/>
      <c r="U75" s="23"/>
      <c r="V75" s="5"/>
      <c r="W75" s="11"/>
    </row>
    <row r="76" spans="1:27" s="5" customFormat="1" ht="13.5" customHeight="1">
      <c r="A76"/>
      <c r="B76" s="32" t="s">
        <v>68</v>
      </c>
      <c r="C76" s="23"/>
      <c r="D76" s="11"/>
      <c r="E76" s="11"/>
      <c r="P76" s="6"/>
      <c r="Q76" s="63"/>
      <c r="R76" s="58"/>
      <c r="S76" s="75"/>
      <c r="T76" s="32"/>
      <c r="U76" s="23"/>
      <c r="V76" s="11"/>
      <c r="W76" s="11"/>
      <c r="Y76" s="13"/>
      <c r="Z76" s="13"/>
      <c r="AA76" s="14"/>
    </row>
    <row r="77" spans="1:23" ht="12.75">
      <c r="A77" s="5" t="s">
        <v>8</v>
      </c>
      <c r="B77" s="15" t="s">
        <v>69</v>
      </c>
      <c r="C77" s="15" t="s">
        <v>17</v>
      </c>
      <c r="D77" s="5" t="s">
        <v>36</v>
      </c>
      <c r="E77" s="5" t="s">
        <v>70</v>
      </c>
      <c r="F77" s="5" t="s">
        <v>104</v>
      </c>
      <c r="G77" s="5"/>
      <c r="H77" s="5"/>
      <c r="I77" s="5"/>
      <c r="J77" s="5">
        <v>82</v>
      </c>
      <c r="K77" s="5"/>
      <c r="L77" s="5">
        <v>120</v>
      </c>
      <c r="M77" s="5"/>
      <c r="N77" s="5">
        <v>81</v>
      </c>
      <c r="O77" s="5"/>
      <c r="P77" s="6">
        <f>SUM(F77:O77)</f>
        <v>283</v>
      </c>
      <c r="T77" s="15"/>
      <c r="U77" s="18"/>
      <c r="V77" s="5"/>
      <c r="W77" s="5"/>
    </row>
    <row r="78" spans="1:23" ht="12.75">
      <c r="A78" s="5" t="s">
        <v>9</v>
      </c>
      <c r="B78" s="15" t="s">
        <v>97</v>
      </c>
      <c r="C78" s="15" t="s">
        <v>17</v>
      </c>
      <c r="D78" s="5" t="s">
        <v>36</v>
      </c>
      <c r="E78" s="12">
        <v>156</v>
      </c>
      <c r="F78" s="5" t="s">
        <v>76</v>
      </c>
      <c r="G78" s="5"/>
      <c r="H78" s="5"/>
      <c r="I78" s="5"/>
      <c r="J78" s="5">
        <v>73</v>
      </c>
      <c r="K78" s="5"/>
      <c r="L78" s="5">
        <v>75</v>
      </c>
      <c r="M78" s="5"/>
      <c r="N78" s="5">
        <v>77</v>
      </c>
      <c r="O78" s="5"/>
      <c r="P78" s="6">
        <f>SUM(F78:O78)</f>
        <v>225</v>
      </c>
      <c r="Q78" s="66"/>
      <c r="R78" s="57"/>
      <c r="T78" s="15"/>
      <c r="U78" s="18"/>
      <c r="V78" s="5"/>
      <c r="W78" s="12"/>
    </row>
    <row r="79" spans="2:23" ht="12.75">
      <c r="B79" s="15"/>
      <c r="C79" s="1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6"/>
      <c r="T79" s="15"/>
      <c r="U79" s="18"/>
      <c r="V79" s="5"/>
      <c r="W79" s="5"/>
    </row>
    <row r="80" spans="1:18" ht="12.75">
      <c r="A80" s="5"/>
      <c r="B80" s="6" t="s">
        <v>38</v>
      </c>
      <c r="D80" s="5"/>
      <c r="E80" s="5"/>
      <c r="F80" s="25"/>
      <c r="G80" s="25"/>
      <c r="H80" s="25"/>
      <c r="I80" s="25"/>
      <c r="J80" s="25"/>
      <c r="K80" s="25"/>
      <c r="L80" s="25"/>
      <c r="M80" s="25"/>
      <c r="N80" s="25"/>
      <c r="O80" s="25"/>
      <c r="Q80" s="66"/>
      <c r="R80" s="57"/>
    </row>
    <row r="81" spans="1:23" ht="12.75">
      <c r="A81" s="5" t="s">
        <v>8</v>
      </c>
      <c r="B81" s="5" t="s">
        <v>39</v>
      </c>
      <c r="D81" s="5" t="s">
        <v>7</v>
      </c>
      <c r="E81" s="5" t="s">
        <v>40</v>
      </c>
      <c r="F81" s="5" t="s">
        <v>84</v>
      </c>
      <c r="G81" s="25"/>
      <c r="H81" s="25"/>
      <c r="I81" s="25"/>
      <c r="J81" s="25">
        <v>120</v>
      </c>
      <c r="K81" s="25"/>
      <c r="L81" s="25">
        <v>120</v>
      </c>
      <c r="M81" s="25"/>
      <c r="N81" s="25">
        <v>120</v>
      </c>
      <c r="O81" s="25"/>
      <c r="P81" s="6">
        <f>SUM(F81:O81)</f>
        <v>360</v>
      </c>
      <c r="Q81" s="83">
        <v>40</v>
      </c>
      <c r="T81" s="5"/>
      <c r="U81" s="23"/>
      <c r="V81" s="5"/>
      <c r="W81" s="5"/>
    </row>
    <row r="82" spans="1:23" ht="12.75">
      <c r="A82" s="5" t="s">
        <v>9</v>
      </c>
      <c r="B82" s="5" t="s">
        <v>141</v>
      </c>
      <c r="C82" s="18"/>
      <c r="D82" s="5" t="s">
        <v>36</v>
      </c>
      <c r="E82" s="5" t="s">
        <v>49</v>
      </c>
      <c r="F82" s="5" t="s">
        <v>105</v>
      </c>
      <c r="G82" s="5"/>
      <c r="H82" s="5"/>
      <c r="I82" s="5"/>
      <c r="J82" s="11">
        <v>120</v>
      </c>
      <c r="K82" s="11"/>
      <c r="L82" s="11">
        <v>120</v>
      </c>
      <c r="M82" s="11"/>
      <c r="N82" s="11">
        <v>120</v>
      </c>
      <c r="O82" s="11"/>
      <c r="P82" s="6">
        <f>SUM(F82:O82)</f>
        <v>360</v>
      </c>
      <c r="Q82" s="83">
        <v>0</v>
      </c>
      <c r="R82" s="52"/>
      <c r="S82" s="51"/>
      <c r="T82" s="5"/>
      <c r="U82" s="18"/>
      <c r="V82" s="5"/>
      <c r="W82" s="5"/>
    </row>
    <row r="83" spans="1:23" ht="12.75">
      <c r="A83" s="5" t="s">
        <v>11</v>
      </c>
      <c r="B83" s="5" t="s">
        <v>110</v>
      </c>
      <c r="C83" s="18"/>
      <c r="D83" s="5" t="s">
        <v>36</v>
      </c>
      <c r="E83" s="5" t="s">
        <v>98</v>
      </c>
      <c r="F83" s="5" t="s">
        <v>106</v>
      </c>
      <c r="G83" s="5"/>
      <c r="H83" s="5"/>
      <c r="I83" s="5"/>
      <c r="J83" s="25">
        <v>100</v>
      </c>
      <c r="K83" s="25"/>
      <c r="L83" s="25">
        <v>93</v>
      </c>
      <c r="M83" s="25"/>
      <c r="N83" s="25">
        <v>120</v>
      </c>
      <c r="O83" s="25"/>
      <c r="P83" s="6">
        <f>SUM(F83:O83)</f>
        <v>313</v>
      </c>
      <c r="Q83" s="66"/>
      <c r="T83" s="5"/>
      <c r="U83" s="18"/>
      <c r="V83" s="5"/>
      <c r="W83" s="5"/>
    </row>
    <row r="84" spans="1:27" s="5" customFormat="1" ht="15">
      <c r="A84" s="5" t="s">
        <v>12</v>
      </c>
      <c r="B84" s="5" t="s">
        <v>121</v>
      </c>
      <c r="C84" s="16"/>
      <c r="D84" s="5" t="s">
        <v>7</v>
      </c>
      <c r="E84" s="5" t="s">
        <v>122</v>
      </c>
      <c r="F84" s="5" t="s">
        <v>84</v>
      </c>
      <c r="J84" s="5">
        <v>120</v>
      </c>
      <c r="L84" s="5">
        <v>58</v>
      </c>
      <c r="N84" s="5">
        <v>118</v>
      </c>
      <c r="P84" s="6">
        <f>SUM(F84:O84)</f>
        <v>296</v>
      </c>
      <c r="Q84" s="66" t="s">
        <v>0</v>
      </c>
      <c r="R84" s="82"/>
      <c r="S84" s="51"/>
      <c r="Y84" s="13"/>
      <c r="Z84" s="13"/>
      <c r="AA84" s="14"/>
    </row>
    <row r="85" spans="1:23" ht="12.75">
      <c r="A85" s="5" t="s">
        <v>13</v>
      </c>
      <c r="B85" s="5" t="s">
        <v>41</v>
      </c>
      <c r="C85" s="18"/>
      <c r="D85" s="5" t="s">
        <v>36</v>
      </c>
      <c r="E85" s="5" t="s">
        <v>42</v>
      </c>
      <c r="F85" s="5" t="s">
        <v>105</v>
      </c>
      <c r="G85" s="5"/>
      <c r="H85" s="5"/>
      <c r="I85" s="5"/>
      <c r="J85" s="11">
        <v>73</v>
      </c>
      <c r="K85" s="11"/>
      <c r="L85" s="11">
        <v>105</v>
      </c>
      <c r="M85" s="11"/>
      <c r="N85" s="11">
        <v>107</v>
      </c>
      <c r="O85" s="11"/>
      <c r="P85" s="6">
        <f>SUM(F85:O85)</f>
        <v>285</v>
      </c>
      <c r="Q85" s="66" t="s">
        <v>0</v>
      </c>
      <c r="R85" s="52"/>
      <c r="S85" s="51" t="s">
        <v>0</v>
      </c>
      <c r="T85" s="5"/>
      <c r="U85" s="18"/>
      <c r="V85" s="5"/>
      <c r="W85" s="5"/>
    </row>
    <row r="86" spans="1:17" ht="12.75">
      <c r="A86" s="5"/>
      <c r="B86" s="5"/>
      <c r="C86" s="18"/>
      <c r="D86" s="5"/>
      <c r="E86" s="5"/>
      <c r="F86" s="5"/>
      <c r="G86" s="5"/>
      <c r="H86" s="5"/>
      <c r="I86" s="5"/>
      <c r="J86" s="25"/>
      <c r="K86" s="25"/>
      <c r="L86" s="25"/>
      <c r="M86" s="25"/>
      <c r="N86" s="25"/>
      <c r="O86" s="25"/>
      <c r="P86" s="6"/>
      <c r="Q86" s="66"/>
    </row>
    <row r="87" ht="12.75">
      <c r="B87" s="6" t="s">
        <v>99</v>
      </c>
    </row>
    <row r="88" spans="1:27" ht="15">
      <c r="A88" s="5" t="s">
        <v>8</v>
      </c>
      <c r="B88" s="11" t="s">
        <v>31</v>
      </c>
      <c r="C88" s="18"/>
      <c r="D88" s="5" t="s">
        <v>29</v>
      </c>
      <c r="E88" s="5" t="s">
        <v>32</v>
      </c>
      <c r="F88" s="5">
        <v>30</v>
      </c>
      <c r="G88" s="5">
        <v>30</v>
      </c>
      <c r="H88" s="5">
        <v>30</v>
      </c>
      <c r="I88" s="5">
        <v>30</v>
      </c>
      <c r="J88" s="5">
        <v>30</v>
      </c>
      <c r="K88" s="5">
        <v>30</v>
      </c>
      <c r="L88" s="5">
        <v>30</v>
      </c>
      <c r="M88" s="5">
        <v>30</v>
      </c>
      <c r="N88" s="5">
        <v>30</v>
      </c>
      <c r="O88" s="5">
        <v>30</v>
      </c>
      <c r="P88" s="6">
        <f>SUM(F88:O88)</f>
        <v>300</v>
      </c>
      <c r="Q88" s="63" t="s">
        <v>0</v>
      </c>
      <c r="T88" s="11"/>
      <c r="U88" s="18"/>
      <c r="V88" s="5"/>
      <c r="W88" s="5"/>
      <c r="X88" s="5"/>
      <c r="Y88" s="13"/>
      <c r="Z88" s="13"/>
      <c r="AA88" s="14"/>
    </row>
    <row r="89" spans="1:23" ht="12.75">
      <c r="A89" t="s">
        <v>9</v>
      </c>
      <c r="B89" s="68" t="s">
        <v>64</v>
      </c>
      <c r="C89" s="18"/>
      <c r="D89" s="5" t="s">
        <v>63</v>
      </c>
      <c r="E89" s="5" t="s">
        <v>65</v>
      </c>
      <c r="F89">
        <v>30</v>
      </c>
      <c r="G89">
        <v>28</v>
      </c>
      <c r="H89">
        <v>30</v>
      </c>
      <c r="I89">
        <v>30</v>
      </c>
      <c r="J89">
        <v>30</v>
      </c>
      <c r="K89">
        <v>30</v>
      </c>
      <c r="L89">
        <v>30</v>
      </c>
      <c r="M89">
        <v>30</v>
      </c>
      <c r="N89">
        <v>24</v>
      </c>
      <c r="O89">
        <v>30</v>
      </c>
      <c r="P89" s="6">
        <f>SUM(F89:O89)</f>
        <v>292</v>
      </c>
      <c r="T89" s="68"/>
      <c r="U89" s="18"/>
      <c r="V89" s="5"/>
      <c r="W89" s="5"/>
    </row>
    <row r="90" spans="1:24" ht="12.75">
      <c r="A90" s="5" t="s">
        <v>11</v>
      </c>
      <c r="B90" s="11" t="s">
        <v>55</v>
      </c>
      <c r="D90" s="5" t="s">
        <v>27</v>
      </c>
      <c r="E90" s="12" t="s">
        <v>56</v>
      </c>
      <c r="F90" s="5">
        <v>26</v>
      </c>
      <c r="G90" s="5">
        <v>26</v>
      </c>
      <c r="H90" s="5">
        <v>23</v>
      </c>
      <c r="I90" s="5">
        <v>29</v>
      </c>
      <c r="J90" s="5">
        <v>27</v>
      </c>
      <c r="K90" s="5">
        <v>30</v>
      </c>
      <c r="L90" s="5">
        <v>28</v>
      </c>
      <c r="M90" s="5">
        <v>26</v>
      </c>
      <c r="N90" s="5">
        <v>25</v>
      </c>
      <c r="O90" s="5">
        <v>27</v>
      </c>
      <c r="P90" s="6">
        <f>SUM(F90:O90)</f>
        <v>267</v>
      </c>
      <c r="Q90" s="66"/>
      <c r="R90" s="57"/>
      <c r="T90" s="11"/>
      <c r="U90" s="23"/>
      <c r="V90" s="5"/>
      <c r="W90" s="12"/>
      <c r="X90" s="5"/>
    </row>
    <row r="91" spans="1:27" ht="15">
      <c r="A91" t="s">
        <v>12</v>
      </c>
      <c r="B91" s="69" t="s">
        <v>93</v>
      </c>
      <c r="C91" s="15" t="s">
        <v>61</v>
      </c>
      <c r="D91" s="5" t="s">
        <v>24</v>
      </c>
      <c r="E91" s="12" t="s">
        <v>94</v>
      </c>
      <c r="F91" s="5">
        <v>20</v>
      </c>
      <c r="G91" s="5">
        <v>17</v>
      </c>
      <c r="H91" s="5">
        <v>22</v>
      </c>
      <c r="I91" s="5">
        <v>18</v>
      </c>
      <c r="J91" s="5">
        <v>20</v>
      </c>
      <c r="K91" s="5">
        <v>19</v>
      </c>
      <c r="L91" s="5">
        <v>10</v>
      </c>
      <c r="M91" s="5">
        <v>18</v>
      </c>
      <c r="N91" s="5">
        <v>14</v>
      </c>
      <c r="O91" s="5">
        <v>16</v>
      </c>
      <c r="P91" s="6">
        <f>SUM(F91:O91)</f>
        <v>174</v>
      </c>
      <c r="Q91" s="66"/>
      <c r="R91" s="82"/>
      <c r="S91" s="51" t="s">
        <v>0</v>
      </c>
      <c r="T91" s="76"/>
      <c r="U91" s="23"/>
      <c r="V91" s="5"/>
      <c r="W91" s="12"/>
      <c r="X91" s="5"/>
      <c r="Y91" s="13"/>
      <c r="Z91" s="13"/>
      <c r="AA91" s="14"/>
    </row>
    <row r="92" spans="1:24" s="5" customFormat="1" ht="12.75">
      <c r="A92" s="5" t="s">
        <v>13</v>
      </c>
      <c r="B92" s="69" t="s">
        <v>117</v>
      </c>
      <c r="C92" s="15" t="s">
        <v>17</v>
      </c>
      <c r="D92" s="5" t="s">
        <v>111</v>
      </c>
      <c r="E92" s="12" t="s">
        <v>112</v>
      </c>
      <c r="F92" s="5">
        <v>20</v>
      </c>
      <c r="G92" s="5">
        <v>11</v>
      </c>
      <c r="H92" s="5">
        <v>19</v>
      </c>
      <c r="I92" s="5">
        <v>4</v>
      </c>
      <c r="J92" s="5">
        <v>7</v>
      </c>
      <c r="K92" s="5">
        <v>17</v>
      </c>
      <c r="L92" s="5">
        <v>11</v>
      </c>
      <c r="M92" s="5">
        <v>27</v>
      </c>
      <c r="N92" s="5">
        <v>7</v>
      </c>
      <c r="O92" s="5">
        <v>20</v>
      </c>
      <c r="P92" s="6">
        <f>SUM(F92:O92)</f>
        <v>143</v>
      </c>
      <c r="Q92" s="66"/>
      <c r="R92" s="57"/>
      <c r="S92" s="75"/>
      <c r="T92" s="76"/>
      <c r="U92" s="23"/>
      <c r="W92" s="12"/>
      <c r="X92" s="12"/>
    </row>
    <row r="93" ht="12.75">
      <c r="B93" s="6"/>
    </row>
    <row r="95" ht="12.75"/>
    <row r="96" ht="12.75"/>
    <row r="97" ht="12.75"/>
  </sheetData>
  <printOptions/>
  <pageMargins left="0.4330708661417323" right="0.4330708661417323" top="0.8661417322834646" bottom="0.984251968503937" header="0" footer="0.31496062992125984"/>
  <pageSetup horizontalDpi="600" verticalDpi="600" orientation="portrait" paperSize="9" r:id="rId4"/>
  <headerFooter alignWithMargins="0">
    <oddFooter>&amp;CStránka &amp;P&amp;RPI-2.kolo 2014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04"/>
  <sheetViews>
    <sheetView workbookViewId="0" topLeftCell="A1">
      <selection activeCell="A34" sqref="A34"/>
    </sheetView>
  </sheetViews>
  <sheetFormatPr defaultColWidth="9.00390625" defaultRowHeight="12.75"/>
  <sheetData>
    <row r="1" s="5" customFormat="1" ht="13.5" customHeight="1"/>
    <row r="2" spans="1:19" s="2" customFormat="1" ht="13.5" customHeight="1">
      <c r="A2" s="5"/>
      <c r="B2" s="5"/>
      <c r="C2" s="5"/>
      <c r="D2" s="5"/>
      <c r="E2" s="5"/>
      <c r="F2" s="5"/>
      <c r="G2" s="5"/>
      <c r="I2" s="5"/>
      <c r="J2" s="5"/>
      <c r="K2" s="5"/>
      <c r="L2" s="5"/>
      <c r="M2" s="5"/>
      <c r="O2" s="5"/>
      <c r="P2" s="5"/>
      <c r="Q2" s="5"/>
      <c r="R2" s="5"/>
      <c r="S2" s="5"/>
    </row>
    <row r="3" spans="6:18" ht="13.5" customHeight="1"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3.5" customHeight="1">
      <c r="A4" s="5"/>
      <c r="B4" s="5"/>
      <c r="C4" s="5"/>
      <c r="D4" s="5"/>
      <c r="E4" s="5"/>
      <c r="F4" s="5"/>
      <c r="G4" s="5"/>
      <c r="I4" s="5"/>
      <c r="J4" s="5"/>
      <c r="K4" s="5"/>
      <c r="L4" s="5"/>
      <c r="M4" s="5"/>
      <c r="O4" s="5"/>
      <c r="P4" s="5"/>
      <c r="Q4" s="5"/>
      <c r="R4" s="5"/>
    </row>
    <row r="5" spans="6:18" ht="13.5" customHeight="1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3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6:18" ht="13.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9" s="2" customFormat="1" ht="13.5" customHeight="1">
      <c r="A8"/>
      <c r="B8"/>
      <c r="C8"/>
      <c r="D8"/>
      <c r="E8"/>
      <c r="F8" s="5"/>
      <c r="G8" s="5"/>
      <c r="I8" s="5"/>
      <c r="J8" s="5"/>
      <c r="K8" s="5"/>
      <c r="L8" s="5"/>
      <c r="M8" s="5"/>
      <c r="O8" s="5"/>
      <c r="P8" s="5"/>
      <c r="Q8" s="5"/>
      <c r="R8" s="5"/>
      <c r="S8" s="5"/>
    </row>
    <row r="9" spans="2:17" ht="13.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1" spans="1:19" s="2" customFormat="1" ht="13.5" customHeight="1">
      <c r="A11"/>
      <c r="B11"/>
      <c r="C11"/>
      <c r="D11"/>
      <c r="E11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s="2" customFormat="1" ht="13.5" customHeight="1">
      <c r="A12"/>
      <c r="B12"/>
      <c r="C12"/>
      <c r="D12"/>
      <c r="E12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ht="12.75">
      <c r="Q13" s="5"/>
    </row>
    <row r="14" spans="1:19" s="2" customFormat="1" ht="13.5" customHeight="1">
      <c r="A14"/>
      <c r="B14"/>
      <c r="C14"/>
      <c r="D14"/>
      <c r="E1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8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3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9" s="2" customFormat="1" ht="13.5" customHeight="1">
      <c r="A17"/>
      <c r="B17"/>
      <c r="C17"/>
      <c r="D17"/>
      <c r="E17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2:17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6:18" ht="13.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9" s="2" customFormat="1" ht="13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2" customFormat="1" ht="13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2" customFormat="1" ht="13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6:18" ht="13.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ht="12.75">
      <c r="Q26" s="5"/>
    </row>
    <row r="27" spans="1:19" s="2" customFormat="1" ht="13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s="2" customFormat="1" ht="13.5" customHeight="1">
      <c r="A28" s="5"/>
      <c r="B28"/>
      <c r="C28"/>
      <c r="D28"/>
      <c r="E28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s="2" customFormat="1" ht="13.5" customHeight="1">
      <c r="A29" s="5"/>
      <c r="B29"/>
      <c r="C29"/>
      <c r="D29"/>
      <c r="E29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ht="13.5" customHeight="1">
      <c r="Q30" s="5"/>
    </row>
    <row r="31" ht="13.5" customHeight="1">
      <c r="Q31" s="5"/>
    </row>
    <row r="32" spans="1:19" s="2" customFormat="1" ht="13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ht="13.5" customHeight="1">
      <c r="Q33" s="5"/>
    </row>
    <row r="34" spans="1:19" s="2" customFormat="1" ht="13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s="2" customFormat="1" ht="13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s="2" customFormat="1" ht="13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s="2" customFormat="1" ht="13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s="2" customFormat="1" ht="13.5" customHeight="1">
      <c r="A38" s="5"/>
      <c r="B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40" spans="1:19" ht="13.5" customHeight="1">
      <c r="A40" s="5"/>
      <c r="F40" s="5"/>
      <c r="G40" s="5"/>
      <c r="H40" s="5"/>
      <c r="I40" s="5"/>
      <c r="K40" s="5"/>
      <c r="L40" s="5"/>
      <c r="M40" s="5"/>
      <c r="N40" s="5"/>
      <c r="O40" s="5"/>
      <c r="P40" s="5"/>
      <c r="Q40" s="5"/>
      <c r="R40" s="5"/>
      <c r="S40" s="5"/>
    </row>
    <row r="41" spans="1:5" s="2" customFormat="1" ht="13.5" customHeight="1">
      <c r="A41" s="5"/>
      <c r="B41" s="5"/>
      <c r="C41" s="5"/>
      <c r="D41" s="5"/>
      <c r="E41" s="5"/>
    </row>
    <row r="42" spans="1:20" s="2" customFormat="1" ht="13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8"/>
    </row>
    <row r="43" spans="1:19" s="2" customFormat="1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s="2" customFormat="1" ht="13.5" customHeight="1">
      <c r="A44" s="5"/>
      <c r="B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6:17" ht="13.5" customHeight="1">
      <c r="P45" s="5"/>
      <c r="Q45" s="5"/>
    </row>
    <row r="46" spans="6:17" ht="13.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6:17" ht="13.5" customHeight="1">
      <c r="P47" s="5"/>
      <c r="Q47" s="5"/>
    </row>
    <row r="48" spans="16:17" ht="13.5" customHeight="1">
      <c r="P48" s="5"/>
      <c r="Q48" s="5"/>
    </row>
    <row r="49" spans="16:17" ht="13.5" customHeight="1">
      <c r="P49" s="5"/>
      <c r="Q49" s="5"/>
    </row>
    <row r="51" spans="6:17" ht="13.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6:17" ht="13.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4" spans="1:19" ht="13.5" customHeight="1">
      <c r="A54" s="5"/>
      <c r="B54" s="6"/>
      <c r="C54" s="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6:17" ht="13.5" customHeight="1">
      <c r="F55" s="5"/>
      <c r="G55" s="5"/>
      <c r="H55" s="5"/>
      <c r="I55" s="5"/>
      <c r="J55" s="5"/>
      <c r="K55" s="5"/>
      <c r="M55" s="5"/>
      <c r="N55" s="5"/>
      <c r="O55" s="5"/>
      <c r="P55" s="5"/>
      <c r="Q55" s="5"/>
    </row>
    <row r="57" s="5" customFormat="1" ht="13.5" customHeight="1">
      <c r="R57"/>
    </row>
    <row r="58" s="5" customFormat="1" ht="13.5" customHeight="1"/>
    <row r="59" s="5" customFormat="1" ht="13.5" customHeight="1"/>
    <row r="60" spans="2:18" ht="13.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="5" customFormat="1" ht="13.5" customHeight="1">
      <c r="R61"/>
    </row>
    <row r="62" s="5" customFormat="1" ht="13.5" customHeight="1"/>
    <row r="63" s="5" customFormat="1" ht="13.5" customHeight="1"/>
    <row r="64" spans="1:19" s="2" customFormat="1" ht="13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2:18" ht="13.5" customHeight="1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ht="13.5" customHeight="1">
      <c r="Q66" s="5"/>
    </row>
    <row r="67" spans="6:18" ht="13.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6:18" ht="13.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6:18" ht="13.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1" s="5" customFormat="1" ht="13.5" customHeight="1"/>
    <row r="72" s="5" customFormat="1" ht="13.5" customHeight="1">
      <c r="R72"/>
    </row>
    <row r="73" spans="6:18" ht="13.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6:18" ht="13.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9" s="2" customFormat="1" ht="13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6:18" ht="13.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6:18" ht="13.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6:17" ht="13.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6:17" ht="13.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ht="13.5" customHeight="1">
      <c r="Q80" s="5"/>
    </row>
    <row r="81" spans="6:17" ht="13.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6:17" ht="13.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4" s="5" customFormat="1" ht="13.5" customHeight="1"/>
    <row r="85" spans="1:19" s="2" customFormat="1" ht="13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8" ht="13.5" customHeight="1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100" ht="13.5" customHeight="1">
      <c r="Q100" s="5"/>
    </row>
    <row r="101" ht="13.5" customHeight="1">
      <c r="Q101" s="5"/>
    </row>
    <row r="102" ht="13.5" customHeight="1">
      <c r="Q102" s="5"/>
    </row>
    <row r="103" ht="13.5" customHeight="1">
      <c r="Q103" s="5"/>
    </row>
    <row r="104" ht="13.5" customHeight="1">
      <c r="R104" s="5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Tvarůžka Antonín</dc:creator>
  <cp:keywords/>
  <dc:description/>
  <cp:lastModifiedBy>admin</cp:lastModifiedBy>
  <cp:lastPrinted>2012-03-28T08:26:16Z</cp:lastPrinted>
  <dcterms:created xsi:type="dcterms:W3CDTF">2002-01-18T11:46:41Z</dcterms:created>
  <dcterms:modified xsi:type="dcterms:W3CDTF">2014-11-23T18:25:06Z</dcterms:modified>
  <cp:category/>
  <cp:version/>
  <cp:contentType/>
  <cp:contentStatus/>
</cp:coreProperties>
</file>