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Celkové výsledky Pi 2007" sheetId="1" r:id="rId1"/>
    <sheet name="list2" sheetId="2" r:id="rId2"/>
    <sheet name="List3" sheetId="3" r:id="rId3"/>
  </sheets>
  <definedNames>
    <definedName name="_xlnm.Print_Area" localSheetId="0">'Celkové výsledky Pi 2007'!$A$1:$K$224</definedName>
    <definedName name="_xlnm.Print_Area" localSheetId="1">'list2'!$A$1:$L$44</definedName>
  </definedNames>
  <calcPr fullCalcOnLoad="1"/>
</workbook>
</file>

<file path=xl/comments1.xml><?xml version="1.0" encoding="utf-8"?>
<comments xmlns="http://schemas.openxmlformats.org/spreadsheetml/2006/main">
  <authors>
    <author>RADKA</author>
  </authors>
  <commentList>
    <comment ref="Z180" authorId="0">
      <text>
        <r>
          <rPr>
            <b/>
            <sz val="8"/>
            <rFont val="Tahoma"/>
            <family val="0"/>
          </rPr>
          <t>RADKA: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<sst xmlns="http://schemas.openxmlformats.org/spreadsheetml/2006/main" count="672" uniqueCount="331">
  <si>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</si>
  <si>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</si>
  <si>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</si>
  <si>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</si>
  <si>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</si>
  <si>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</si>
  <si>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</si>
  <si>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</si>
  <si>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</si>
  <si>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</si>
  <si>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</si>
  <si>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Slaný</t>
  </si>
  <si>
    <t>85 - 69</t>
  </si>
  <si>
    <t>mž</t>
  </si>
  <si>
    <t>kategorie F1H</t>
  </si>
  <si>
    <t>Chudoba Michal ing.</t>
  </si>
  <si>
    <t xml:space="preserve">Praha 4 </t>
  </si>
  <si>
    <t>74 - 122</t>
  </si>
  <si>
    <t>j</t>
  </si>
  <si>
    <t>Dudáček Zdeněk</t>
  </si>
  <si>
    <t>494 - 3</t>
  </si>
  <si>
    <t>Praha 4</t>
  </si>
  <si>
    <t>Ibehej Dušan</t>
  </si>
  <si>
    <t>Holýšov</t>
  </si>
  <si>
    <t>237 - 7</t>
  </si>
  <si>
    <t>Matura Petr ing.</t>
  </si>
  <si>
    <t>74 - 121</t>
  </si>
  <si>
    <t>Spálený Jan</t>
  </si>
  <si>
    <t>Pyšely</t>
  </si>
  <si>
    <t>384 - 1</t>
  </si>
  <si>
    <t>Dvořák Pavel</t>
  </si>
  <si>
    <t>74 - 4</t>
  </si>
  <si>
    <t>Klik Jan ml.</t>
  </si>
  <si>
    <t>Varnsdorf</t>
  </si>
  <si>
    <t>Klik Jan st.</t>
  </si>
  <si>
    <t>494 - 27</t>
  </si>
  <si>
    <t>Čečrle Michal</t>
  </si>
  <si>
    <t xml:space="preserve">  </t>
  </si>
  <si>
    <t>494 - 13</t>
  </si>
  <si>
    <t>44 - 26</t>
  </si>
  <si>
    <t>Tichý František</t>
  </si>
  <si>
    <t>85 - 17</t>
  </si>
  <si>
    <t>74 - 22</t>
  </si>
  <si>
    <t>Pekárek Vojtěch</t>
  </si>
  <si>
    <t>85 - 43</t>
  </si>
  <si>
    <t>Pekárek Karel</t>
  </si>
  <si>
    <t>85 - 46</t>
  </si>
  <si>
    <t>Křivánek Vlastimil</t>
  </si>
  <si>
    <t>494 - 1</t>
  </si>
  <si>
    <t>Jinda Milan</t>
  </si>
  <si>
    <t>74 - 154</t>
  </si>
  <si>
    <t>Bartík Josef Ing.</t>
  </si>
  <si>
    <t>Most</t>
  </si>
  <si>
    <t>226 - 14</t>
  </si>
  <si>
    <t>Děčín</t>
  </si>
  <si>
    <t>kategorie B2 - historické</t>
  </si>
  <si>
    <t>kategorie A2 - historické</t>
  </si>
  <si>
    <t>kategorie A1 -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</si>
  <si>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</si>
  <si>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</si>
  <si>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</si>
  <si>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</si>
  <si>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</si>
  <si>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 - N</t>
  </si>
  <si>
    <t>kategorie F1A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</si>
  <si>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</si>
  <si>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</si>
  <si>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</si>
  <si>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</si>
  <si>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</si>
  <si>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</si>
  <si>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</si>
  <si>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</si>
  <si>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</si>
  <si>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</si>
  <si>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</si>
  <si>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</si>
  <si>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</si>
  <si>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</si>
  <si>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</si>
  <si>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Kozák Aleš</t>
  </si>
  <si>
    <t>Kozák Petr</t>
  </si>
  <si>
    <t>494 - 28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</si>
  <si>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</si>
  <si>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</si>
  <si>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</si>
  <si>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</si>
  <si>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</si>
  <si>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</si>
  <si>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335-1</t>
  </si>
  <si>
    <t>Terezín</t>
  </si>
  <si>
    <t>418 - 5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</si>
  <si>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</si>
  <si>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</si>
  <si>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</si>
  <si>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</si>
  <si>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</si>
  <si>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</si>
  <si>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Ráž Jan</t>
  </si>
  <si>
    <t>85 - 66</t>
  </si>
  <si>
    <t>Ráž Adam</t>
  </si>
  <si>
    <t>85 - 67</t>
  </si>
  <si>
    <t>Mezihoráková Jana Ing.</t>
  </si>
  <si>
    <t>Jindřich Luboš Ing.</t>
  </si>
  <si>
    <t>Janza Rudolf</t>
  </si>
  <si>
    <t>74 - 21</t>
  </si>
  <si>
    <t>Stod</t>
  </si>
  <si>
    <t>479-260</t>
  </si>
  <si>
    <t xml:space="preserve">Špička Václav </t>
  </si>
  <si>
    <t>Janda Pavel</t>
  </si>
  <si>
    <t>74 - 140</t>
  </si>
  <si>
    <t>479-261</t>
  </si>
  <si>
    <t>Rychnovský Zdeněk</t>
  </si>
  <si>
    <t>kategorie F1J</t>
  </si>
  <si>
    <t>P5  Zličín</t>
  </si>
  <si>
    <t>Sedlák František</t>
  </si>
  <si>
    <t>Dlouhý Michal</t>
  </si>
  <si>
    <t>Aschenbrenner David</t>
  </si>
  <si>
    <t>Pondělíček Jaroslav</t>
  </si>
  <si>
    <t>Znamenáček Martin</t>
  </si>
  <si>
    <t>Kučerka Gerhard</t>
  </si>
  <si>
    <t>Švarc Zdeněk ml.</t>
  </si>
  <si>
    <t>295 - 3</t>
  </si>
  <si>
    <t>Švarc Zdeněk st.</t>
  </si>
  <si>
    <t>295 - 2</t>
  </si>
  <si>
    <t>Pahorecký Jan</t>
  </si>
  <si>
    <t>Dvořák Tomáš</t>
  </si>
  <si>
    <t>85 - 11</t>
  </si>
  <si>
    <t>16.</t>
  </si>
  <si>
    <t>18.</t>
  </si>
  <si>
    <t>19.</t>
  </si>
  <si>
    <t>Jiřinec Václav</t>
  </si>
  <si>
    <t>Sutr Lubor</t>
  </si>
  <si>
    <t>494 - 22</t>
  </si>
  <si>
    <t>17.</t>
  </si>
  <si>
    <t>Skokan Jaroslav</t>
  </si>
  <si>
    <t>418 - 26</t>
  </si>
  <si>
    <t>Bejček Milan</t>
  </si>
  <si>
    <t>Sinkule Vladimír st.</t>
  </si>
  <si>
    <t>226 - 7</t>
  </si>
  <si>
    <t>Fidler Jan</t>
  </si>
  <si>
    <t>273 - 17</t>
  </si>
  <si>
    <t>Teplice</t>
  </si>
  <si>
    <t>Nový Milan</t>
  </si>
  <si>
    <t>14 - 199</t>
  </si>
  <si>
    <t>Černošice</t>
  </si>
  <si>
    <t xml:space="preserve"> Hobby centrum Bartákova 37, 140 00 Praha 4</t>
  </si>
  <si>
    <t xml:space="preserve">body celkem </t>
  </si>
  <si>
    <t>Kulich Ivo</t>
  </si>
  <si>
    <t>Bodování umístění PI - ligy - platí pro všechny kategorie</t>
  </si>
  <si>
    <r>
      <t xml:space="preserve">1. </t>
    </r>
    <r>
      <rPr>
        <b/>
        <sz val="11"/>
        <rFont val="Times New Roman CE"/>
        <family val="0"/>
      </rPr>
      <t xml:space="preserve">- </t>
    </r>
    <r>
      <rPr>
        <b/>
        <i/>
        <sz val="11"/>
        <rFont val="Times New Roman CE"/>
        <family val="0"/>
      </rPr>
      <t xml:space="preserve">30b   </t>
    </r>
    <r>
      <rPr>
        <sz val="11"/>
        <rFont val="Times New Roman CE"/>
        <family val="0"/>
      </rPr>
      <t xml:space="preserve">*   2. - </t>
    </r>
    <r>
      <rPr>
        <i/>
        <sz val="11"/>
        <rFont val="Times New Roman CE"/>
        <family val="0"/>
      </rPr>
      <t xml:space="preserve"> </t>
    </r>
    <r>
      <rPr>
        <b/>
        <i/>
        <sz val="11"/>
        <rFont val="Times New Roman CE"/>
        <family val="0"/>
      </rPr>
      <t xml:space="preserve">25b  </t>
    </r>
    <r>
      <rPr>
        <b/>
        <sz val="11"/>
        <rFont val="Times New Roman CE"/>
        <family val="0"/>
      </rPr>
      <t xml:space="preserve"> </t>
    </r>
    <r>
      <rPr>
        <sz val="11"/>
        <rFont val="Times New Roman CE"/>
        <family val="0"/>
      </rPr>
      <t>*   3. -</t>
    </r>
    <r>
      <rPr>
        <b/>
        <i/>
        <sz val="11"/>
        <rFont val="Times New Roman CE"/>
        <family val="0"/>
      </rPr>
      <t xml:space="preserve"> 21b  </t>
    </r>
    <r>
      <rPr>
        <sz val="11"/>
        <rFont val="Times New Roman CE"/>
        <family val="0"/>
      </rPr>
      <t xml:space="preserve"> *   4. - </t>
    </r>
    <r>
      <rPr>
        <b/>
        <i/>
        <sz val="11"/>
        <rFont val="Times New Roman CE"/>
        <family val="0"/>
      </rPr>
      <t xml:space="preserve">18b  </t>
    </r>
    <r>
      <rPr>
        <i/>
        <sz val="11"/>
        <rFont val="Times New Roman CE"/>
        <family val="0"/>
      </rPr>
      <t xml:space="preserve"> </t>
    </r>
    <r>
      <rPr>
        <sz val="11"/>
        <rFont val="Times New Roman CE"/>
        <family val="0"/>
      </rPr>
      <t xml:space="preserve">*   5. - </t>
    </r>
    <r>
      <rPr>
        <b/>
        <i/>
        <sz val="11"/>
        <rFont val="Times New Roman CE"/>
        <family val="0"/>
      </rPr>
      <t>16b</t>
    </r>
    <r>
      <rPr>
        <sz val="11"/>
        <rFont val="Times New Roman CE"/>
        <family val="0"/>
      </rPr>
      <t xml:space="preserve"> </t>
    </r>
  </si>
  <si>
    <r>
      <t xml:space="preserve"> 6. - </t>
    </r>
    <r>
      <rPr>
        <b/>
        <i/>
        <sz val="11"/>
        <rFont val="Times New Roman CE"/>
        <family val="0"/>
      </rPr>
      <t xml:space="preserve">15b  </t>
    </r>
    <r>
      <rPr>
        <sz val="11"/>
        <rFont val="Times New Roman CE"/>
        <family val="0"/>
      </rPr>
      <t xml:space="preserve"> *   7. - </t>
    </r>
    <r>
      <rPr>
        <b/>
        <i/>
        <sz val="11"/>
        <rFont val="Times New Roman CE"/>
        <family val="0"/>
      </rPr>
      <t>14b</t>
    </r>
    <r>
      <rPr>
        <sz val="11"/>
        <rFont val="Times New Roman CE"/>
        <family val="0"/>
      </rPr>
      <t xml:space="preserve">   *   8. - </t>
    </r>
    <r>
      <rPr>
        <b/>
        <i/>
        <sz val="11"/>
        <rFont val="Times New Roman CE"/>
        <family val="0"/>
      </rPr>
      <t xml:space="preserve">13b  </t>
    </r>
    <r>
      <rPr>
        <sz val="11"/>
        <rFont val="Times New Roman CE"/>
        <family val="0"/>
      </rPr>
      <t xml:space="preserve"> *   9 - </t>
    </r>
    <r>
      <rPr>
        <b/>
        <i/>
        <sz val="11"/>
        <rFont val="Times New Roman CE"/>
        <family val="0"/>
      </rPr>
      <t xml:space="preserve">12b   </t>
    </r>
    <r>
      <rPr>
        <sz val="11"/>
        <rFont val="Times New Roman CE"/>
        <family val="0"/>
      </rPr>
      <t xml:space="preserve">*   10. - </t>
    </r>
    <r>
      <rPr>
        <b/>
        <i/>
        <sz val="11"/>
        <rFont val="Times New Roman CE"/>
        <family val="0"/>
      </rPr>
      <t>11b</t>
    </r>
  </si>
  <si>
    <r>
      <t xml:space="preserve">11. - </t>
    </r>
    <r>
      <rPr>
        <b/>
        <i/>
        <sz val="11"/>
        <rFont val="Times New Roman CE"/>
        <family val="0"/>
      </rPr>
      <t xml:space="preserve">10b  </t>
    </r>
    <r>
      <rPr>
        <sz val="11"/>
        <rFont val="Times New Roman CE"/>
        <family val="0"/>
      </rPr>
      <t xml:space="preserve"> *   12. - </t>
    </r>
    <r>
      <rPr>
        <b/>
        <i/>
        <sz val="11"/>
        <rFont val="Times New Roman CE"/>
        <family val="0"/>
      </rPr>
      <t xml:space="preserve">9b  </t>
    </r>
    <r>
      <rPr>
        <sz val="11"/>
        <rFont val="Times New Roman CE"/>
        <family val="0"/>
      </rPr>
      <t xml:space="preserve"> *   13. -</t>
    </r>
    <r>
      <rPr>
        <b/>
        <i/>
        <sz val="11"/>
        <rFont val="Times New Roman CE"/>
        <family val="0"/>
      </rPr>
      <t xml:space="preserve"> 8b </t>
    </r>
    <r>
      <rPr>
        <sz val="11"/>
        <rFont val="Times New Roman CE"/>
        <family val="0"/>
      </rPr>
      <t xml:space="preserve">  *   14. -</t>
    </r>
    <r>
      <rPr>
        <b/>
        <i/>
        <sz val="11"/>
        <rFont val="Times New Roman CE"/>
        <family val="0"/>
      </rPr>
      <t xml:space="preserve"> 7b  </t>
    </r>
    <r>
      <rPr>
        <i/>
        <sz val="11"/>
        <rFont val="Times New Roman CE"/>
        <family val="0"/>
      </rPr>
      <t xml:space="preserve"> *   15. -</t>
    </r>
    <r>
      <rPr>
        <b/>
        <i/>
        <sz val="11"/>
        <rFont val="Times New Roman CE"/>
        <family val="0"/>
      </rPr>
      <t xml:space="preserve"> 6b</t>
    </r>
    <r>
      <rPr>
        <i/>
        <sz val="11"/>
        <rFont val="Times New Roman CE"/>
        <family val="0"/>
      </rPr>
      <t xml:space="preserve"> </t>
    </r>
  </si>
  <si>
    <r>
      <t xml:space="preserve">16. - </t>
    </r>
    <r>
      <rPr>
        <b/>
        <i/>
        <sz val="11"/>
        <rFont val="Times New Roman CE"/>
        <family val="0"/>
      </rPr>
      <t>5b</t>
    </r>
    <r>
      <rPr>
        <i/>
        <sz val="11"/>
        <rFont val="Times New Roman CE"/>
        <family val="0"/>
      </rPr>
      <t xml:space="preserve">   *   17. - </t>
    </r>
    <r>
      <rPr>
        <b/>
        <i/>
        <sz val="11"/>
        <rFont val="Times New Roman CE"/>
        <family val="0"/>
      </rPr>
      <t>4b</t>
    </r>
    <r>
      <rPr>
        <i/>
        <sz val="11"/>
        <rFont val="Times New Roman CE"/>
        <family val="0"/>
      </rPr>
      <t xml:space="preserve">   *   18. - </t>
    </r>
    <r>
      <rPr>
        <b/>
        <i/>
        <sz val="11"/>
        <rFont val="Times New Roman CE"/>
        <family val="0"/>
      </rPr>
      <t xml:space="preserve">3b  </t>
    </r>
    <r>
      <rPr>
        <i/>
        <sz val="11"/>
        <rFont val="Times New Roman CE"/>
        <family val="0"/>
      </rPr>
      <t xml:space="preserve"> *   19. - </t>
    </r>
    <r>
      <rPr>
        <b/>
        <i/>
        <sz val="11"/>
        <rFont val="Times New Roman CE"/>
        <family val="0"/>
      </rPr>
      <t xml:space="preserve">2b  </t>
    </r>
    <r>
      <rPr>
        <i/>
        <sz val="11"/>
        <rFont val="Times New Roman CE"/>
        <family val="0"/>
      </rPr>
      <t xml:space="preserve"> *   20. - </t>
    </r>
    <r>
      <rPr>
        <b/>
        <i/>
        <sz val="11"/>
        <rFont val="Times New Roman CE"/>
        <family val="0"/>
      </rPr>
      <t>1b</t>
    </r>
  </si>
  <si>
    <t>44 - 60</t>
  </si>
  <si>
    <t>Štrubínský Jindřich st.</t>
  </si>
  <si>
    <t>44 - 44</t>
  </si>
  <si>
    <t>Štrubínský Jindřich ml.</t>
  </si>
  <si>
    <t>206 - 1</t>
  </si>
  <si>
    <t>Úšava</t>
  </si>
  <si>
    <t>206 - 3</t>
  </si>
  <si>
    <t>494 - 17</t>
  </si>
  <si>
    <t>237 - 2</t>
  </si>
  <si>
    <t>206 - 4</t>
  </si>
  <si>
    <t>Ze čtyř základních kol se započítávají tří lepší umístění,</t>
  </si>
  <si>
    <t>při rovnosti rozhodují body ze čtvrté soutěže a dále nejlepší umístění a td.</t>
  </si>
  <si>
    <t>418 - 19</t>
  </si>
  <si>
    <t>Kulich Matouš</t>
  </si>
  <si>
    <t>44 - 92</t>
  </si>
  <si>
    <t>Zličín</t>
  </si>
  <si>
    <t>479-5</t>
  </si>
  <si>
    <t>494 - 18</t>
  </si>
  <si>
    <t>494 - 25</t>
  </si>
  <si>
    <t>43 - 15</t>
  </si>
  <si>
    <t>Praha 8</t>
  </si>
  <si>
    <t>Rudínský Stanislav</t>
  </si>
  <si>
    <t>Werthanová Marie</t>
  </si>
  <si>
    <t>kategorie B1 - historické</t>
  </si>
  <si>
    <t>Pavelka Jaroslav Ing.</t>
  </si>
  <si>
    <t>207 - 16</t>
  </si>
  <si>
    <t>Stochov</t>
  </si>
  <si>
    <t>Kmec Libor</t>
  </si>
  <si>
    <t>74 - 163</t>
  </si>
  <si>
    <t>Klofát Josef</t>
  </si>
  <si>
    <t>207 - 19</t>
  </si>
  <si>
    <t>Koleszár Václav</t>
  </si>
  <si>
    <t>Fojt Tomáš</t>
  </si>
  <si>
    <t>Calda Lukáš</t>
  </si>
  <si>
    <t>Sezim. Ústí</t>
  </si>
  <si>
    <t>Blecha Petr</t>
  </si>
  <si>
    <t>14 - 303</t>
  </si>
  <si>
    <t>14 - 311</t>
  </si>
  <si>
    <t>222 - 27</t>
  </si>
  <si>
    <t>Klíma Bohumil</t>
  </si>
  <si>
    <t>156 - 10</t>
  </si>
  <si>
    <t>Kubeš Josef</t>
  </si>
  <si>
    <t>74 - 129</t>
  </si>
  <si>
    <t>Pergler Vladimír</t>
  </si>
  <si>
    <t>Voldřich Jan</t>
  </si>
  <si>
    <t>206 - 5</t>
  </si>
  <si>
    <t>Pahorecký František</t>
  </si>
  <si>
    <t>44 - 12</t>
  </si>
  <si>
    <t>Belo Eugen</t>
  </si>
  <si>
    <t>44 - 8</t>
  </si>
  <si>
    <t>Formánek Pavel</t>
  </si>
  <si>
    <t>74 - 147</t>
  </si>
  <si>
    <t>Malásek Miloslav</t>
  </si>
  <si>
    <t>44 - 5</t>
  </si>
  <si>
    <t>Holeček Vladimír</t>
  </si>
  <si>
    <t>Drnec Jaroslav Ing.</t>
  </si>
  <si>
    <t>222 - 54</t>
  </si>
  <si>
    <t>Šimlík Jan</t>
  </si>
  <si>
    <t>222 - 36</t>
  </si>
  <si>
    <t>Čihák Jan</t>
  </si>
  <si>
    <t>205 - 30</t>
  </si>
  <si>
    <t>K.Žehrovice</t>
  </si>
  <si>
    <t>Slavík Zdeněk ml.</t>
  </si>
  <si>
    <t>205 - 10</t>
  </si>
  <si>
    <t>Slavík Zdeněk st.</t>
  </si>
  <si>
    <t>M.Znamenáček, M.Werthanová, V.Sinkule, Č.Pátek, J.Kubeš, Ing.J.Jiráský, LMK Slaný, P.Šimůnek, V.Civín,</t>
  </si>
  <si>
    <t>Koberce - M.Donát, TMR model - T. Maršálek, OPTIGER potisk triček - O. Parpel</t>
  </si>
  <si>
    <t>soutěž pátého kola je veřejná, po které následuje vyhlášení výsledků 19. ročníku PI - ligy.</t>
  </si>
  <si>
    <t>PI * liga 2007 * 19. ročník</t>
  </si>
  <si>
    <t>46 - 2</t>
  </si>
  <si>
    <t>Vilémov</t>
  </si>
  <si>
    <t>Piskač Marek</t>
  </si>
  <si>
    <t>50 - 3</t>
  </si>
  <si>
    <t>BVL</t>
  </si>
  <si>
    <t>46 - 30</t>
  </si>
  <si>
    <t>Třešňák Luděk</t>
  </si>
  <si>
    <t>46 - 27</t>
  </si>
  <si>
    <t>Hykš Zdeněk Ing.</t>
  </si>
  <si>
    <t>50 - 4</t>
  </si>
  <si>
    <t>194 - 1</t>
  </si>
  <si>
    <t>Gloziga František</t>
  </si>
  <si>
    <t>Holešov</t>
  </si>
  <si>
    <t>222 - 20</t>
  </si>
  <si>
    <t>Blažek Josef</t>
  </si>
  <si>
    <t>467 - 91</t>
  </si>
  <si>
    <t>Kolín</t>
  </si>
  <si>
    <t>14 - 307</t>
  </si>
  <si>
    <t>Kadeřábek Martin</t>
  </si>
  <si>
    <t>85 - 23</t>
  </si>
  <si>
    <t>Braha Jiří</t>
  </si>
  <si>
    <t>69 - 73</t>
  </si>
  <si>
    <t>Hor. Branná</t>
  </si>
  <si>
    <t>Lhota Jaroslav</t>
  </si>
  <si>
    <t>479 - 3</t>
  </si>
  <si>
    <t>Náhlovský Jiří</t>
  </si>
  <si>
    <t>Semily</t>
  </si>
  <si>
    <t>304 - 1</t>
  </si>
  <si>
    <t>kategorie F1A - samokřídla</t>
  </si>
  <si>
    <t>Šimůnek Petr</t>
  </si>
  <si>
    <t>74 - 132</t>
  </si>
  <si>
    <t>50-1</t>
  </si>
  <si>
    <t>Kladno</t>
  </si>
  <si>
    <t>215 - 9</t>
  </si>
  <si>
    <t>Rohlena Mirek</t>
  </si>
  <si>
    <t>156 - 12</t>
  </si>
  <si>
    <t>74  - 11</t>
  </si>
  <si>
    <t>Hušek Jiří ml.</t>
  </si>
  <si>
    <t>Korous Jakub</t>
  </si>
  <si>
    <t>494 - 20</t>
  </si>
  <si>
    <t>Petráška Lukáš</t>
  </si>
  <si>
    <t>Üšava</t>
  </si>
  <si>
    <t>206 - 7</t>
  </si>
  <si>
    <t>Čára Luboš</t>
  </si>
  <si>
    <t>74 - 60</t>
  </si>
  <si>
    <t>Mach Marián</t>
  </si>
  <si>
    <t>85 - 35</t>
  </si>
  <si>
    <t>14 - 402</t>
  </si>
  <si>
    <t>Feikl Petr</t>
  </si>
  <si>
    <t>74 - 177</t>
  </si>
  <si>
    <t>Jindřich Martin</t>
  </si>
  <si>
    <t>226 - 20</t>
  </si>
  <si>
    <t>Vrabec Jaroslav</t>
  </si>
  <si>
    <t>Hořice</t>
  </si>
  <si>
    <t>232 - 20</t>
  </si>
  <si>
    <t>Braha Zdeněk</t>
  </si>
  <si>
    <t>85 - 36</t>
  </si>
  <si>
    <t>Civín Václav</t>
  </si>
  <si>
    <t>Trepeš František</t>
  </si>
  <si>
    <t>74 - 141</t>
  </si>
  <si>
    <t>Cholava Jan</t>
  </si>
  <si>
    <t>494 - 2</t>
  </si>
  <si>
    <t>Hejhal Pavel</t>
  </si>
  <si>
    <t>494 - 7</t>
  </si>
  <si>
    <t>156 - 22</t>
  </si>
  <si>
    <t>D.Ibehej, Ing.J.Mezihoráková, Ing. P.Matura,  Ing. M. Chudoba, A.Tvarůžka</t>
  </si>
  <si>
    <t>20.</t>
  </si>
  <si>
    <t>Jinda Karel</t>
  </si>
  <si>
    <t>74 - 155</t>
  </si>
  <si>
    <t>418 - 7</t>
  </si>
  <si>
    <t>Čapková Nikola</t>
  </si>
  <si>
    <t>85 -24</t>
  </si>
  <si>
    <t>Paulík Adam</t>
  </si>
  <si>
    <t>22.</t>
  </si>
  <si>
    <t>23.</t>
  </si>
  <si>
    <t xml:space="preserve"> J.Spálený, LMK Stod, J.Čihák, J.Pondělíček, Ing.J.Bartík, G.Kučerka, Z.Rychnovský, L.Sutr, M.Nový, </t>
  </si>
  <si>
    <t xml:space="preserve"> celkové  výsledky</t>
  </si>
  <si>
    <t>418 - 14</t>
  </si>
  <si>
    <t>Gerlický Zdeněk</t>
  </si>
  <si>
    <t>222 - 55</t>
  </si>
  <si>
    <t>Absolon Stanislav</t>
  </si>
  <si>
    <t>Praha</t>
  </si>
  <si>
    <t>Votruba Martin</t>
  </si>
  <si>
    <t>Rősler Jakub</t>
  </si>
  <si>
    <t>kategorie CO2</t>
  </si>
  <si>
    <t>Horký Marek</t>
  </si>
  <si>
    <t>418 -</t>
  </si>
  <si>
    <t>Horký Roman</t>
  </si>
  <si>
    <t xml:space="preserve">Kvanička Rostislav </t>
  </si>
  <si>
    <t>222 - 13</t>
  </si>
  <si>
    <t>15.3.</t>
  </si>
  <si>
    <t>PI liga 1. kolo</t>
  </si>
  <si>
    <t xml:space="preserve">A3,F1H,F1A,P30,F1GF1B,CO2,F1J,F1C,H + VOLNÉ HISTORICKÉ </t>
  </si>
  <si>
    <t>29.3.</t>
  </si>
  <si>
    <t>PI liga 2. kolo</t>
  </si>
  <si>
    <t>5.4.</t>
  </si>
  <si>
    <t>Český pohár + Memoriál M.Vydry F1A</t>
  </si>
  <si>
    <t xml:space="preserve">  F1A, F1B, F1C</t>
  </si>
  <si>
    <t>19.4.</t>
  </si>
  <si>
    <t>PI liga 3. kolo</t>
  </si>
  <si>
    <t>27.9,</t>
  </si>
  <si>
    <t>PI liga 4. kolo</t>
  </si>
  <si>
    <t>11.10.</t>
  </si>
  <si>
    <t>PI liga 5. kolo</t>
  </si>
  <si>
    <t>25.10.</t>
  </si>
  <si>
    <t xml:space="preserve">PI liga - veřejná soutěž + vyhlášení PI ligy </t>
  </si>
  <si>
    <t>SOUTĚŽE V ROCE 2008 NA LETIŠTI PANENSKÝ TÝNEC</t>
  </si>
  <si>
    <t>50 - 1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</si>
</sst>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</numFmts>
  <fonts count="6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sz val="11"/>
      <color indexed="10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1"/>
      <name val="Times New Roman"/>
      <family val="1"/>
    </font>
    <font>
      <sz val="10"/>
      <color indexed="12"/>
      <name val="Times New Roman CE"/>
      <family val="0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sz val="12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1"/>
      <color indexed="12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4"/>
      <name val="Times New Roman CE"/>
      <family val="1"/>
    </font>
    <font>
      <b/>
      <sz val="12"/>
      <color indexed="14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i/>
      <sz val="12"/>
      <color indexed="12"/>
      <name val="Times New Roman CE"/>
      <family val="1"/>
    </font>
    <font>
      <b/>
      <sz val="14"/>
      <name val="Times New Roman"/>
      <family val="1"/>
    </font>
    <font>
      <b/>
      <sz val="9"/>
      <name val="Times New Roman CE"/>
      <family val="1"/>
    </font>
    <font>
      <sz val="9"/>
      <name val="Times New Roman CE"/>
      <family val="0"/>
    </font>
    <font>
      <sz val="9"/>
      <name val="Times New Roman"/>
      <family val="1"/>
    </font>
    <font>
      <i/>
      <sz val="9"/>
      <color indexed="14"/>
      <name val="Times New Roman"/>
      <family val="1"/>
    </font>
    <font>
      <sz val="9"/>
      <name val="Arial"/>
      <family val="2"/>
    </font>
    <font>
      <u val="single"/>
      <sz val="9"/>
      <color indexed="12"/>
      <name val="Times New Roman CE"/>
      <family val="0"/>
    </font>
    <font>
      <sz val="11"/>
      <color indexed="10"/>
      <name val="Times New Roman"/>
      <family val="1"/>
    </font>
    <font>
      <b/>
      <i/>
      <sz val="11"/>
      <color indexed="10"/>
      <name val="Times New Roman CE"/>
      <family val="1"/>
    </font>
    <font>
      <sz val="10"/>
      <color indexed="10"/>
      <name val="Arial"/>
      <family val="0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30" fillId="0" borderId="0" xfId="20" applyFont="1">
      <alignment/>
      <protection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31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20" applyFont="1">
      <alignment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17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8" fontId="57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41" fillId="0" borderId="0" xfId="20" applyFont="1" applyAlignment="1">
      <alignment horizontal="center"/>
      <protection/>
    </xf>
    <xf numFmtId="0" fontId="41" fillId="0" borderId="0" xfId="20" applyFont="1">
      <alignment/>
      <protection/>
    </xf>
    <xf numFmtId="0" fontId="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3" fontId="60" fillId="0" borderId="0" xfId="0" applyNumberFormat="1" applyFont="1" applyBorder="1" applyAlignment="1" applyProtection="1">
      <alignment horizontal="center" vertical="center" wrapText="1"/>
      <protection locked="0"/>
    </xf>
    <xf numFmtId="168" fontId="61" fillId="0" borderId="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206</xdr:row>
      <xdr:rowOff>123825</xdr:rowOff>
    </xdr:from>
    <xdr:to>
      <xdr:col>10</xdr:col>
      <xdr:colOff>628650</xdr:colOff>
      <xdr:row>211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828097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"/>
  <sheetViews>
    <sheetView tabSelected="1" workbookViewId="0" topLeftCell="B117">
      <selection activeCell="F106" sqref="F106"/>
    </sheetView>
  </sheetViews>
  <sheetFormatPr defaultColWidth="9.00390625" defaultRowHeight="12.75"/>
  <cols>
    <col min="1" max="1" width="3.50390625" style="0" customWidth="1"/>
    <col min="2" max="2" width="24.50390625" style="0" customWidth="1"/>
    <col min="3" max="3" width="3.50390625" style="0" customWidth="1"/>
    <col min="4" max="4" width="13.625" style="0" customWidth="1"/>
    <col min="5" max="5" width="9.50390625" style="0" customWidth="1"/>
    <col min="6" max="10" width="6.875" style="0" customWidth="1"/>
    <col min="11" max="11" width="12.625" style="47" customWidth="1"/>
    <col min="12" max="12" width="7.625" style="0" customWidth="1"/>
    <col min="13" max="13" width="21.00390625" style="0" customWidth="1"/>
    <col min="14" max="14" width="3.375" style="0" customWidth="1"/>
    <col min="15" max="15" width="7.875" style="0" customWidth="1"/>
    <col min="17" max="17" width="5.625" style="12" customWidth="1"/>
    <col min="18" max="18" width="5.875" style="0" customWidth="1"/>
    <col min="19" max="25" width="3.875" style="0" customWidth="1"/>
    <col min="26" max="26" width="7.875" style="0" customWidth="1"/>
    <col min="27" max="27" width="5.625" style="0" customWidth="1"/>
  </cols>
  <sheetData>
    <row r="1" ht="24.75" customHeight="1">
      <c r="D1" s="27" t="s">
        <v>146</v>
      </c>
    </row>
    <row r="2" spans="4:13" ht="30.75" customHeight="1">
      <c r="D2" s="7"/>
      <c r="E2" s="19" t="s">
        <v>222</v>
      </c>
      <c r="F2" s="7"/>
      <c r="G2" s="7"/>
      <c r="H2" s="6"/>
      <c r="J2" s="7"/>
      <c r="K2" s="48"/>
      <c r="L2" s="7"/>
      <c r="M2" s="7"/>
    </row>
    <row r="3" spans="4:13" ht="27.75" customHeight="1">
      <c r="D3" s="7"/>
      <c r="E3" s="8" t="s">
        <v>299</v>
      </c>
      <c r="F3" s="7"/>
      <c r="G3" s="6"/>
      <c r="J3" s="7"/>
      <c r="K3" s="48"/>
      <c r="L3" s="7"/>
      <c r="M3" s="7"/>
    </row>
    <row r="4" spans="2:14" ht="14.25" customHeight="1">
      <c r="B4" s="114"/>
      <c r="D4" s="4"/>
      <c r="E4" s="11"/>
      <c r="F4" s="4"/>
      <c r="H4" s="11"/>
      <c r="J4" s="11"/>
      <c r="K4" s="33"/>
      <c r="M4" s="55"/>
      <c r="N4" s="56"/>
    </row>
    <row r="5" spans="5:14" ht="18.75" customHeight="1">
      <c r="E5" s="10" t="s">
        <v>85</v>
      </c>
      <c r="M5" s="55"/>
      <c r="N5" s="56"/>
    </row>
    <row r="6" spans="8:14" ht="14.25" customHeight="1">
      <c r="H6" s="10"/>
      <c r="M6" s="55"/>
      <c r="N6" s="56"/>
    </row>
    <row r="7" spans="4:14" ht="17.25" customHeight="1">
      <c r="D7" s="20"/>
      <c r="E7" s="26" t="s">
        <v>83</v>
      </c>
      <c r="F7" s="20"/>
      <c r="G7" s="20"/>
      <c r="H7" s="20"/>
      <c r="J7" s="20"/>
      <c r="K7" s="49"/>
      <c r="L7" s="20"/>
      <c r="M7" s="55"/>
      <c r="N7" s="56"/>
    </row>
    <row r="8" spans="4:14" ht="20.25" customHeight="1">
      <c r="D8" s="20"/>
      <c r="E8" s="22" t="s">
        <v>84</v>
      </c>
      <c r="F8" s="21"/>
      <c r="G8" s="21"/>
      <c r="H8" s="20"/>
      <c r="J8" s="21"/>
      <c r="K8" s="50"/>
      <c r="L8" s="21"/>
      <c r="M8" s="55"/>
      <c r="N8" s="56"/>
    </row>
    <row r="9" spans="4:14" ht="14.25" customHeight="1">
      <c r="D9" s="20"/>
      <c r="E9" s="25"/>
      <c r="F9" s="21"/>
      <c r="G9" s="21"/>
      <c r="H9" s="20"/>
      <c r="I9" s="22"/>
      <c r="J9" s="21"/>
      <c r="K9" s="50"/>
      <c r="L9" s="21"/>
      <c r="M9" s="75"/>
      <c r="N9" s="56"/>
    </row>
    <row r="10" spans="5:14" ht="16.5" customHeight="1">
      <c r="E10" s="59" t="s">
        <v>2</v>
      </c>
      <c r="M10" s="63"/>
      <c r="N10" s="56"/>
    </row>
    <row r="11" spans="6:13" ht="14.25" customHeight="1">
      <c r="F11" s="13"/>
      <c r="G11" s="13"/>
      <c r="H11" s="13"/>
      <c r="I11" s="13"/>
      <c r="J11" s="13"/>
      <c r="K11" s="51"/>
      <c r="M11" s="76"/>
    </row>
    <row r="12" spans="2:13" s="112" customFormat="1" ht="14.25" customHeight="1">
      <c r="B12" s="34"/>
      <c r="C12" s="34"/>
      <c r="D12" s="34"/>
      <c r="E12" s="126" t="s">
        <v>219</v>
      </c>
      <c r="F12" s="2"/>
      <c r="G12" s="2"/>
      <c r="H12" s="2"/>
      <c r="I12" s="2"/>
      <c r="J12" s="2"/>
      <c r="K12" s="111"/>
      <c r="L12" s="16"/>
      <c r="M12" s="127"/>
    </row>
    <row r="13" spans="5:13" s="112" customFormat="1" ht="14.25" customHeight="1">
      <c r="E13" s="126" t="s">
        <v>298</v>
      </c>
      <c r="F13" s="2"/>
      <c r="G13" s="2"/>
      <c r="H13" s="2"/>
      <c r="I13" s="2"/>
      <c r="J13" s="2"/>
      <c r="K13" s="111"/>
      <c r="L13" s="16"/>
      <c r="M13" s="127"/>
    </row>
    <row r="14" spans="2:12" s="16" customFormat="1" ht="14.25" customHeight="1">
      <c r="B14" s="112"/>
      <c r="C14" s="112"/>
      <c r="D14" s="112"/>
      <c r="E14" s="128" t="s">
        <v>288</v>
      </c>
      <c r="F14" s="12"/>
      <c r="G14" s="12"/>
      <c r="H14" s="12"/>
      <c r="I14" s="12"/>
      <c r="J14" s="12"/>
      <c r="K14" s="52"/>
      <c r="L14" s="12"/>
    </row>
    <row r="15" spans="5:18" s="16" customFormat="1" ht="14.25" customHeight="1">
      <c r="E15" s="11" t="s">
        <v>220</v>
      </c>
      <c r="F15" s="12"/>
      <c r="G15" s="12"/>
      <c r="H15" s="12"/>
      <c r="I15" s="12"/>
      <c r="J15" s="12"/>
      <c r="K15" s="52"/>
      <c r="L15" s="12"/>
      <c r="M15" s="4"/>
      <c r="N15" s="32"/>
      <c r="O15" s="4"/>
      <c r="P15" s="4"/>
      <c r="Q15" s="4"/>
      <c r="R15" s="4"/>
    </row>
    <row r="16" spans="5:18" s="16" customFormat="1" ht="14.25" customHeight="1">
      <c r="E16" s="62"/>
      <c r="F16" s="12"/>
      <c r="G16" s="12"/>
      <c r="H16" s="12"/>
      <c r="I16" s="12"/>
      <c r="J16" s="12"/>
      <c r="K16" s="52"/>
      <c r="L16" s="12"/>
      <c r="N16" s="32"/>
      <c r="O16" s="4"/>
      <c r="P16" s="4"/>
      <c r="Q16" s="4"/>
      <c r="R16" s="4"/>
    </row>
    <row r="17" spans="5:17" s="16" customFormat="1" ht="14.25" customHeight="1">
      <c r="E17" s="129" t="s">
        <v>86</v>
      </c>
      <c r="F17" s="12"/>
      <c r="G17" s="12"/>
      <c r="H17" s="12"/>
      <c r="I17" s="12"/>
      <c r="J17" s="12"/>
      <c r="K17" s="52"/>
      <c r="L17" s="12"/>
      <c r="N17" s="130"/>
      <c r="P17" s="14"/>
      <c r="Q17" s="12"/>
    </row>
    <row r="18" spans="2:16" ht="14.25" customHeight="1">
      <c r="B18" s="57"/>
      <c r="C18" s="58"/>
      <c r="D18" s="58"/>
      <c r="E18" s="66"/>
      <c r="F18" s="58"/>
      <c r="G18" s="58"/>
      <c r="H18" s="58"/>
      <c r="I18" s="58"/>
      <c r="J18" s="58"/>
      <c r="M18" s="55"/>
      <c r="N18" s="56"/>
      <c r="P18" s="14"/>
    </row>
    <row r="19" spans="2:16" ht="14.25" customHeight="1">
      <c r="B19" s="63"/>
      <c r="C19" s="60"/>
      <c r="D19" s="63"/>
      <c r="E19" s="61" t="s">
        <v>149</v>
      </c>
      <c r="F19" s="60"/>
      <c r="G19" s="60"/>
      <c r="H19" s="60"/>
      <c r="I19" s="60"/>
      <c r="J19" s="60"/>
      <c r="K19" s="64"/>
      <c r="M19" s="55"/>
      <c r="N19" s="56"/>
      <c r="P19" s="14"/>
    </row>
    <row r="20" spans="2:16" ht="14.25" customHeight="1">
      <c r="B20" s="63"/>
      <c r="C20" s="60"/>
      <c r="D20" s="63"/>
      <c r="E20" s="62" t="s">
        <v>164</v>
      </c>
      <c r="F20" s="60"/>
      <c r="G20" s="60"/>
      <c r="H20" s="60"/>
      <c r="I20" s="60"/>
      <c r="J20" s="60"/>
      <c r="K20" s="64"/>
      <c r="M20" s="55"/>
      <c r="N20" s="56"/>
      <c r="P20" s="14"/>
    </row>
    <row r="21" spans="2:16" ht="14.25" customHeight="1">
      <c r="B21" s="63"/>
      <c r="C21" s="60"/>
      <c r="D21" s="63"/>
      <c r="E21" s="62" t="s">
        <v>165</v>
      </c>
      <c r="F21" s="60"/>
      <c r="G21" s="60"/>
      <c r="H21" s="60"/>
      <c r="I21" s="60"/>
      <c r="J21" s="60"/>
      <c r="K21" s="64"/>
      <c r="M21" s="55"/>
      <c r="N21" s="56"/>
      <c r="P21" s="14"/>
    </row>
    <row r="22" spans="2:16" ht="14.25" customHeight="1">
      <c r="B22" s="63"/>
      <c r="C22" s="60"/>
      <c r="D22" s="63"/>
      <c r="E22" s="62" t="s">
        <v>221</v>
      </c>
      <c r="F22" s="60"/>
      <c r="G22" s="60"/>
      <c r="H22" s="60"/>
      <c r="I22" s="60"/>
      <c r="J22" s="60"/>
      <c r="K22" s="64"/>
      <c r="M22" s="55"/>
      <c r="N22" s="56"/>
      <c r="P22" s="14"/>
    </row>
    <row r="23" spans="2:16" ht="14.25" customHeight="1">
      <c r="B23" s="63"/>
      <c r="C23" s="60"/>
      <c r="D23" s="63"/>
      <c r="E23" s="62" t="s">
        <v>150</v>
      </c>
      <c r="F23" s="60"/>
      <c r="G23" s="60"/>
      <c r="H23" s="60"/>
      <c r="I23" s="60"/>
      <c r="J23" s="60"/>
      <c r="K23" s="64"/>
      <c r="M23" s="55"/>
      <c r="N23" s="56"/>
      <c r="P23" s="14"/>
    </row>
    <row r="24" spans="2:16" ht="14.25" customHeight="1">
      <c r="B24" s="63"/>
      <c r="C24" s="60"/>
      <c r="D24" s="63"/>
      <c r="E24" s="62" t="s">
        <v>151</v>
      </c>
      <c r="F24" s="60"/>
      <c r="G24" s="60"/>
      <c r="H24" s="60"/>
      <c r="I24" s="60"/>
      <c r="J24" s="60"/>
      <c r="K24" s="64"/>
      <c r="M24" s="55"/>
      <c r="N24" s="56"/>
      <c r="P24" s="14"/>
    </row>
    <row r="25" spans="2:16" ht="14.25" customHeight="1">
      <c r="B25" s="63"/>
      <c r="C25" s="60"/>
      <c r="D25" s="63"/>
      <c r="E25" s="62" t="s">
        <v>152</v>
      </c>
      <c r="F25" s="60"/>
      <c r="G25" s="60"/>
      <c r="H25" s="60"/>
      <c r="I25" s="60"/>
      <c r="J25" s="60"/>
      <c r="K25" s="64"/>
      <c r="M25" s="55"/>
      <c r="N25" s="56"/>
      <c r="P25" s="14"/>
    </row>
    <row r="26" spans="2:16" ht="14.25" customHeight="1">
      <c r="B26" s="63"/>
      <c r="C26" s="60"/>
      <c r="D26" s="63"/>
      <c r="E26" s="67" t="s">
        <v>153</v>
      </c>
      <c r="F26" s="18"/>
      <c r="G26" s="18"/>
      <c r="H26" s="18"/>
      <c r="I26" s="18"/>
      <c r="J26" s="18"/>
      <c r="K26" s="65"/>
      <c r="L26" s="13"/>
      <c r="M26" s="55"/>
      <c r="N26" s="56"/>
      <c r="P26" s="14"/>
    </row>
    <row r="27" spans="4:14" ht="14.25" customHeight="1">
      <c r="D27" s="2"/>
      <c r="E27" s="44"/>
      <c r="F27" s="41"/>
      <c r="G27" s="2"/>
      <c r="J27" s="2"/>
      <c r="K27" s="53"/>
      <c r="L27" s="2"/>
      <c r="M27" s="55"/>
      <c r="N27" s="56"/>
    </row>
    <row r="28" spans="1:14" ht="27" customHeight="1">
      <c r="A28" s="1" t="s">
        <v>0</v>
      </c>
      <c r="C28" s="1"/>
      <c r="E28" s="8" t="s">
        <v>1</v>
      </c>
      <c r="M28" s="55"/>
      <c r="N28" s="56"/>
    </row>
    <row r="29" spans="6:17" s="35" customFormat="1" ht="14.25" customHeight="1">
      <c r="F29" s="46" t="s">
        <v>3</v>
      </c>
      <c r="G29" s="46" t="s">
        <v>4</v>
      </c>
      <c r="H29" s="46" t="s">
        <v>5</v>
      </c>
      <c r="I29" s="46" t="s">
        <v>6</v>
      </c>
      <c r="K29" s="54" t="s">
        <v>147</v>
      </c>
      <c r="M29" s="55"/>
      <c r="N29" s="56"/>
      <c r="Q29" s="12"/>
    </row>
    <row r="30" spans="2:20" s="4" customFormat="1" ht="14.25" customHeight="1">
      <c r="B30" s="9" t="s">
        <v>7</v>
      </c>
      <c r="C30" s="9"/>
      <c r="K30" s="33"/>
      <c r="M30" s="55"/>
      <c r="N30" s="82"/>
      <c r="O30" s="12"/>
      <c r="P30" s="12"/>
      <c r="Q30" s="12"/>
      <c r="T30" s="12"/>
    </row>
    <row r="31" spans="1:27" s="4" customFormat="1" ht="14.25" customHeight="1">
      <c r="A31" s="4" t="s">
        <v>65</v>
      </c>
      <c r="B31" s="4" t="s">
        <v>138</v>
      </c>
      <c r="C31" s="4" t="s">
        <v>37</v>
      </c>
      <c r="D31" s="4" t="s">
        <v>52</v>
      </c>
      <c r="E31" s="4" t="s">
        <v>139</v>
      </c>
      <c r="F31" s="4">
        <v>0</v>
      </c>
      <c r="G31" s="12">
        <v>17</v>
      </c>
      <c r="H31" s="4">
        <v>30</v>
      </c>
      <c r="I31" s="12">
        <v>30</v>
      </c>
      <c r="K31" s="33">
        <f aca="true" t="shared" si="0" ref="K31:K53">SUM(F31:J31)-(MIN(F31:J31))</f>
        <v>77</v>
      </c>
      <c r="L31" s="34"/>
      <c r="M31" s="105"/>
      <c r="N31" s="28"/>
      <c r="O31" s="28"/>
      <c r="P31" s="28"/>
      <c r="S31" s="14"/>
      <c r="T31" s="14"/>
      <c r="U31" s="14"/>
      <c r="V31" s="14"/>
      <c r="W31" s="14"/>
      <c r="X31" s="14"/>
      <c r="Y31" s="14"/>
      <c r="Z31" s="14"/>
      <c r="AA31" s="14"/>
    </row>
    <row r="32" spans="1:29" s="4" customFormat="1" ht="14.25" customHeight="1">
      <c r="A32" s="4" t="s">
        <v>66</v>
      </c>
      <c r="B32" s="4" t="s">
        <v>87</v>
      </c>
      <c r="D32" s="4" t="s">
        <v>88</v>
      </c>
      <c r="E32" s="4" t="s">
        <v>89</v>
      </c>
      <c r="F32" s="4">
        <v>21</v>
      </c>
      <c r="G32" s="4">
        <v>25</v>
      </c>
      <c r="H32" s="4">
        <v>0</v>
      </c>
      <c r="I32" s="12">
        <v>18</v>
      </c>
      <c r="K32" s="33">
        <f t="shared" si="0"/>
        <v>64</v>
      </c>
      <c r="L32" s="14"/>
      <c r="M32" s="105"/>
      <c r="N32" s="107"/>
      <c r="O32" s="107"/>
      <c r="P32" s="108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s="4" customFormat="1" ht="14.25" customHeight="1">
      <c r="A33" s="4" t="s">
        <v>67</v>
      </c>
      <c r="B33" s="4" t="s">
        <v>118</v>
      </c>
      <c r="C33" s="4" t="s">
        <v>37</v>
      </c>
      <c r="D33" s="4" t="s">
        <v>9</v>
      </c>
      <c r="E33" s="4" t="s">
        <v>10</v>
      </c>
      <c r="F33" s="4">
        <v>27.5</v>
      </c>
      <c r="G33" s="109">
        <v>6</v>
      </c>
      <c r="H33" s="4">
        <v>18</v>
      </c>
      <c r="I33" s="4">
        <v>13</v>
      </c>
      <c r="K33" s="33">
        <f t="shared" si="0"/>
        <v>58.5</v>
      </c>
      <c r="M33" s="105"/>
      <c r="N33" s="28"/>
      <c r="O33" s="28"/>
      <c r="P33" s="28"/>
      <c r="Q33" s="10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7" s="4" customFormat="1" ht="14.25" customHeight="1">
      <c r="A34" s="4" t="s">
        <v>68</v>
      </c>
      <c r="B34" s="4" t="s">
        <v>125</v>
      </c>
      <c r="C34" s="4" t="s">
        <v>8</v>
      </c>
      <c r="D34" s="4" t="s">
        <v>159</v>
      </c>
      <c r="E34" s="32" t="s">
        <v>160</v>
      </c>
      <c r="F34" s="4">
        <v>27.5</v>
      </c>
      <c r="G34" s="12">
        <v>11</v>
      </c>
      <c r="H34" s="4">
        <v>0</v>
      </c>
      <c r="I34" s="12">
        <v>15</v>
      </c>
      <c r="K34" s="33">
        <f t="shared" si="0"/>
        <v>53.5</v>
      </c>
      <c r="M34" s="105"/>
      <c r="N34" s="105"/>
      <c r="O34" s="105"/>
      <c r="P34" s="105"/>
      <c r="S34" s="14"/>
      <c r="T34" s="14"/>
      <c r="U34" s="14"/>
      <c r="V34" s="14"/>
      <c r="W34" s="14"/>
      <c r="X34" s="14"/>
      <c r="Y34" s="14"/>
      <c r="Z34" s="14"/>
      <c r="AA34" s="14"/>
    </row>
    <row r="35" spans="1:27" s="4" customFormat="1" ht="14.25" customHeight="1">
      <c r="A35" s="4" t="s">
        <v>69</v>
      </c>
      <c r="B35" s="4" t="s">
        <v>185</v>
      </c>
      <c r="D35" s="4" t="s">
        <v>180</v>
      </c>
      <c r="E35" s="4" t="s">
        <v>184</v>
      </c>
      <c r="F35" s="12">
        <v>0</v>
      </c>
      <c r="G35" s="12">
        <v>30</v>
      </c>
      <c r="H35" s="4">
        <v>0</v>
      </c>
      <c r="I35" s="12">
        <v>16</v>
      </c>
      <c r="K35" s="33">
        <f t="shared" si="0"/>
        <v>46</v>
      </c>
      <c r="M35" s="105"/>
      <c r="N35" s="105"/>
      <c r="O35" s="105"/>
      <c r="P35" s="105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4" customFormat="1" ht="14.25" customHeight="1">
      <c r="A36" s="4" t="s">
        <v>70</v>
      </c>
      <c r="B36" s="79" t="s">
        <v>120</v>
      </c>
      <c r="D36" s="79" t="s">
        <v>159</v>
      </c>
      <c r="E36" s="80" t="s">
        <v>158</v>
      </c>
      <c r="F36" s="12">
        <v>0</v>
      </c>
      <c r="G36" s="52">
        <v>9</v>
      </c>
      <c r="H36" s="4">
        <v>0</v>
      </c>
      <c r="I36" s="12">
        <v>25</v>
      </c>
      <c r="K36" s="33">
        <f t="shared" si="0"/>
        <v>34</v>
      </c>
      <c r="M36" s="105"/>
      <c r="N36" s="28"/>
      <c r="O36" s="28"/>
      <c r="P36" s="106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4" customFormat="1" ht="14.25" customHeight="1">
      <c r="A37" s="4" t="s">
        <v>71</v>
      </c>
      <c r="B37" s="4" t="s">
        <v>43</v>
      </c>
      <c r="D37" s="4" t="s">
        <v>11</v>
      </c>
      <c r="E37" s="4" t="s">
        <v>44</v>
      </c>
      <c r="F37" s="4">
        <v>15</v>
      </c>
      <c r="G37" s="12">
        <v>17</v>
      </c>
      <c r="H37" s="4">
        <v>0</v>
      </c>
      <c r="I37" s="4">
        <v>0</v>
      </c>
      <c r="K37" s="33">
        <f t="shared" si="0"/>
        <v>32</v>
      </c>
      <c r="M37" s="105"/>
      <c r="N37" s="28"/>
      <c r="O37" s="28"/>
      <c r="P37" s="28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4" customFormat="1" ht="14.25" customHeight="1">
      <c r="A38" s="4" t="s">
        <v>72</v>
      </c>
      <c r="B38" s="4" t="s">
        <v>126</v>
      </c>
      <c r="C38" s="4" t="s">
        <v>13</v>
      </c>
      <c r="D38" s="4" t="s">
        <v>11</v>
      </c>
      <c r="E38" s="4" t="s">
        <v>127</v>
      </c>
      <c r="F38" s="4">
        <v>14</v>
      </c>
      <c r="G38" s="12">
        <v>3</v>
      </c>
      <c r="H38" s="4">
        <v>0</v>
      </c>
      <c r="I38" s="12">
        <v>12</v>
      </c>
      <c r="K38" s="33">
        <f t="shared" si="0"/>
        <v>29</v>
      </c>
      <c r="M38" s="105"/>
      <c r="N38" s="28"/>
      <c r="O38" s="105"/>
      <c r="P38" s="105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4" customFormat="1" ht="14.25" customHeight="1">
      <c r="A39" s="4" t="s">
        <v>73</v>
      </c>
      <c r="B39" s="4" t="s">
        <v>100</v>
      </c>
      <c r="C39" s="4" t="s">
        <v>8</v>
      </c>
      <c r="D39" s="4" t="s">
        <v>11</v>
      </c>
      <c r="E39" s="4" t="s">
        <v>101</v>
      </c>
      <c r="F39" s="4">
        <v>13</v>
      </c>
      <c r="G39" s="4">
        <v>14</v>
      </c>
      <c r="H39" s="4">
        <v>0</v>
      </c>
      <c r="I39" s="4">
        <v>0</v>
      </c>
      <c r="K39" s="33">
        <f t="shared" si="0"/>
        <v>27</v>
      </c>
      <c r="M39" s="105"/>
      <c r="N39" s="28"/>
      <c r="O39" s="28"/>
      <c r="P39" s="28"/>
      <c r="Q39" s="10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4" customFormat="1" ht="14.25" customHeight="1">
      <c r="A40" s="4" t="s">
        <v>74</v>
      </c>
      <c r="B40" s="4" t="s">
        <v>231</v>
      </c>
      <c r="D40" s="4" t="s">
        <v>224</v>
      </c>
      <c r="E40" s="4" t="s">
        <v>230</v>
      </c>
      <c r="F40" s="4">
        <v>0</v>
      </c>
      <c r="G40" s="33">
        <v>12</v>
      </c>
      <c r="H40" s="4">
        <v>0</v>
      </c>
      <c r="I40" s="12">
        <v>14</v>
      </c>
      <c r="K40" s="33">
        <f t="shared" si="0"/>
        <v>26</v>
      </c>
      <c r="M40" s="105"/>
      <c r="N40" s="28"/>
      <c r="O40" s="28"/>
      <c r="P40" s="106"/>
      <c r="S40" s="14"/>
      <c r="T40" s="14"/>
      <c r="U40" s="14"/>
      <c r="V40" s="14"/>
      <c r="W40" s="14"/>
      <c r="X40" s="14"/>
      <c r="Y40" s="14"/>
      <c r="Z40" s="14"/>
      <c r="AA40" s="14"/>
    </row>
    <row r="41" spans="1:27" s="4" customFormat="1" ht="14.25" customHeight="1">
      <c r="A41" s="4" t="s">
        <v>75</v>
      </c>
      <c r="B41" s="4" t="s">
        <v>123</v>
      </c>
      <c r="D41" s="4" t="s">
        <v>54</v>
      </c>
      <c r="E41" s="4" t="s">
        <v>124</v>
      </c>
      <c r="F41" s="4">
        <v>0</v>
      </c>
      <c r="G41" s="12">
        <v>0</v>
      </c>
      <c r="H41" s="4">
        <v>25</v>
      </c>
      <c r="I41" s="4">
        <v>0</v>
      </c>
      <c r="K41" s="33">
        <f t="shared" si="0"/>
        <v>25</v>
      </c>
      <c r="M41" s="105"/>
      <c r="N41" s="28"/>
      <c r="O41" s="76"/>
      <c r="P41" s="77"/>
      <c r="Q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16" s="4" customFormat="1" ht="14.25" customHeight="1">
      <c r="A42" s="4" t="s">
        <v>76</v>
      </c>
      <c r="B42" s="4" t="s">
        <v>225</v>
      </c>
      <c r="D42" s="4" t="s">
        <v>224</v>
      </c>
      <c r="E42" s="4" t="s">
        <v>223</v>
      </c>
      <c r="F42" s="4">
        <v>18</v>
      </c>
      <c r="G42" s="12">
        <v>5</v>
      </c>
      <c r="H42" s="4">
        <v>0</v>
      </c>
      <c r="I42" s="4">
        <v>0</v>
      </c>
      <c r="K42" s="33">
        <f t="shared" si="0"/>
        <v>23</v>
      </c>
      <c r="M42" s="76"/>
      <c r="N42" s="76"/>
      <c r="O42" s="76"/>
      <c r="P42" s="77"/>
    </row>
    <row r="43" spans="1:27" s="4" customFormat="1" ht="14.25" customHeight="1">
      <c r="A43" s="4" t="s">
        <v>77</v>
      </c>
      <c r="B43" s="12" t="s">
        <v>234</v>
      </c>
      <c r="C43" s="12"/>
      <c r="D43" s="12" t="s">
        <v>235</v>
      </c>
      <c r="E43" s="12" t="s">
        <v>233</v>
      </c>
      <c r="F43" s="12">
        <v>0</v>
      </c>
      <c r="G43" s="52">
        <v>21</v>
      </c>
      <c r="H43" s="4">
        <v>0</v>
      </c>
      <c r="I43" s="4">
        <v>0</v>
      </c>
      <c r="K43" s="33">
        <f t="shared" si="0"/>
        <v>21</v>
      </c>
      <c r="M43" s="76"/>
      <c r="N43" s="76"/>
      <c r="O43" s="76"/>
      <c r="P43" s="76"/>
      <c r="Q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2:27" s="4" customFormat="1" ht="14.25" customHeight="1">
      <c r="B44" s="4" t="s">
        <v>295</v>
      </c>
      <c r="C44" s="4" t="s">
        <v>8</v>
      </c>
      <c r="D44" s="4" t="s">
        <v>11</v>
      </c>
      <c r="E44" s="4" t="s">
        <v>294</v>
      </c>
      <c r="F44" s="4">
        <v>0</v>
      </c>
      <c r="G44" s="12">
        <v>0</v>
      </c>
      <c r="H44" s="4">
        <v>0</v>
      </c>
      <c r="I44" s="12">
        <v>21</v>
      </c>
      <c r="K44" s="33">
        <f t="shared" si="0"/>
        <v>21</v>
      </c>
      <c r="M44" s="76"/>
      <c r="N44" s="76"/>
      <c r="O44" s="76"/>
      <c r="P44" s="77"/>
      <c r="Q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2:27" s="4" customFormat="1" ht="14.25" customHeight="1">
      <c r="B45" s="4" t="s">
        <v>121</v>
      </c>
      <c r="D45" s="4" t="s">
        <v>54</v>
      </c>
      <c r="E45" s="4" t="s">
        <v>122</v>
      </c>
      <c r="F45" s="4">
        <v>0</v>
      </c>
      <c r="G45" s="12">
        <v>0</v>
      </c>
      <c r="H45" s="4">
        <v>21</v>
      </c>
      <c r="I45" s="4">
        <v>0</v>
      </c>
      <c r="K45" s="33">
        <f t="shared" si="0"/>
        <v>21</v>
      </c>
      <c r="M45" s="76"/>
      <c r="N45" s="76"/>
      <c r="O45" s="76"/>
      <c r="P45" s="77"/>
      <c r="Q45" s="14"/>
      <c r="S45" s="14"/>
      <c r="T45" s="14"/>
      <c r="U45" s="14"/>
      <c r="V45" s="14"/>
      <c r="W45" s="14"/>
      <c r="X45" s="14"/>
      <c r="Y45" s="14"/>
      <c r="Z45" s="14"/>
      <c r="AA45" s="31"/>
    </row>
    <row r="46" spans="2:27" s="4" customFormat="1" ht="14.25" customHeight="1">
      <c r="B46" s="4" t="s">
        <v>104</v>
      </c>
      <c r="D46" s="4" t="s">
        <v>159</v>
      </c>
      <c r="E46" s="4" t="s">
        <v>163</v>
      </c>
      <c r="F46" s="4">
        <v>16</v>
      </c>
      <c r="G46" s="12">
        <v>4</v>
      </c>
      <c r="H46" s="4">
        <v>0</v>
      </c>
      <c r="I46" s="4">
        <v>0</v>
      </c>
      <c r="K46" s="33">
        <f t="shared" si="0"/>
        <v>20</v>
      </c>
      <c r="M46" s="76"/>
      <c r="N46" s="76"/>
      <c r="O46" s="76"/>
      <c r="P46" s="76"/>
      <c r="Q46" s="14"/>
      <c r="S46" s="14"/>
      <c r="T46" s="14"/>
      <c r="U46" s="14"/>
      <c r="V46" s="14"/>
      <c r="W46" s="14"/>
      <c r="X46" s="14"/>
      <c r="Y46" s="14"/>
      <c r="Z46" s="14"/>
      <c r="AA46" s="31"/>
    </row>
    <row r="47" spans="1:27" s="4" customFormat="1" ht="14.25" customHeight="1">
      <c r="A47" s="4" t="s">
        <v>134</v>
      </c>
      <c r="B47" s="4" t="s">
        <v>229</v>
      </c>
      <c r="D47" s="4" t="s">
        <v>224</v>
      </c>
      <c r="E47" s="32" t="s">
        <v>228</v>
      </c>
      <c r="F47" s="4">
        <v>0</v>
      </c>
      <c r="G47" s="33">
        <v>10</v>
      </c>
      <c r="H47" s="4">
        <v>0</v>
      </c>
      <c r="I47" s="12">
        <v>10</v>
      </c>
      <c r="K47" s="33">
        <f t="shared" si="0"/>
        <v>20</v>
      </c>
      <c r="M47" s="76"/>
      <c r="N47" s="76"/>
      <c r="O47" s="76"/>
      <c r="P47" s="76"/>
      <c r="AA47" s="68"/>
    </row>
    <row r="48" spans="1:27" s="4" customFormat="1" ht="14.25" customHeight="1">
      <c r="A48" s="4" t="s">
        <v>129</v>
      </c>
      <c r="B48" s="4" t="s">
        <v>167</v>
      </c>
      <c r="C48" s="4" t="s">
        <v>13</v>
      </c>
      <c r="D48" s="4" t="s">
        <v>227</v>
      </c>
      <c r="E48" s="4" t="s">
        <v>232</v>
      </c>
      <c r="F48" s="4">
        <v>0</v>
      </c>
      <c r="G48" s="33">
        <v>15</v>
      </c>
      <c r="H48" s="4">
        <v>0</v>
      </c>
      <c r="I48" s="4">
        <v>0</v>
      </c>
      <c r="K48" s="33">
        <f t="shared" si="0"/>
        <v>15</v>
      </c>
      <c r="M48" s="76"/>
      <c r="N48" s="76"/>
      <c r="O48" s="76"/>
      <c r="P48" s="76"/>
      <c r="AA48" s="68"/>
    </row>
    <row r="49" spans="1:27" s="4" customFormat="1" ht="14.25" customHeight="1">
      <c r="A49" s="4" t="s">
        <v>130</v>
      </c>
      <c r="B49" s="4" t="s">
        <v>155</v>
      </c>
      <c r="D49" s="4" t="s">
        <v>33</v>
      </c>
      <c r="E49" s="32" t="s">
        <v>154</v>
      </c>
      <c r="F49" s="4">
        <v>0</v>
      </c>
      <c r="G49" s="4">
        <v>13</v>
      </c>
      <c r="H49" s="4">
        <v>0</v>
      </c>
      <c r="I49" s="4">
        <v>0</v>
      </c>
      <c r="K49" s="33">
        <f t="shared" si="0"/>
        <v>13</v>
      </c>
      <c r="R49" s="14"/>
      <c r="S49" s="14"/>
      <c r="T49" s="14"/>
      <c r="U49" s="14"/>
      <c r="V49" s="14"/>
      <c r="W49" s="14"/>
      <c r="X49" s="14"/>
      <c r="Y49" s="14"/>
      <c r="Z49" s="14"/>
      <c r="AA49" s="31"/>
    </row>
    <row r="50" spans="1:27" s="4" customFormat="1" ht="14.25" customHeight="1">
      <c r="A50" s="4" t="s">
        <v>289</v>
      </c>
      <c r="B50" s="4" t="s">
        <v>45</v>
      </c>
      <c r="D50" s="4" t="s">
        <v>11</v>
      </c>
      <c r="E50" s="4" t="s">
        <v>46</v>
      </c>
      <c r="F50" s="4">
        <v>12</v>
      </c>
      <c r="G50" s="4">
        <v>0</v>
      </c>
      <c r="H50" s="4">
        <v>0</v>
      </c>
      <c r="I50" s="4">
        <v>0</v>
      </c>
      <c r="K50" s="33">
        <f t="shared" si="0"/>
        <v>12</v>
      </c>
      <c r="R50" s="14"/>
      <c r="S50" s="14"/>
      <c r="T50" s="14"/>
      <c r="U50" s="14"/>
      <c r="V50" s="14"/>
      <c r="W50" s="14"/>
      <c r="X50" s="14"/>
      <c r="Y50" s="14"/>
      <c r="Z50" s="14"/>
      <c r="AA50" s="31"/>
    </row>
    <row r="51" spans="2:27" s="4" customFormat="1" ht="14.25" customHeight="1">
      <c r="B51" s="4" t="s">
        <v>293</v>
      </c>
      <c r="C51" s="4" t="s">
        <v>8</v>
      </c>
      <c r="D51" s="4" t="s">
        <v>90</v>
      </c>
      <c r="E51" s="4" t="s">
        <v>292</v>
      </c>
      <c r="F51" s="4">
        <v>0</v>
      </c>
      <c r="G51" s="12">
        <v>0</v>
      </c>
      <c r="H51" s="4">
        <v>0</v>
      </c>
      <c r="I51" s="12">
        <v>11</v>
      </c>
      <c r="K51" s="33">
        <f t="shared" si="0"/>
        <v>11</v>
      </c>
      <c r="R51" s="14"/>
      <c r="S51" s="14"/>
      <c r="T51" s="14"/>
      <c r="U51" s="14"/>
      <c r="V51" s="14"/>
      <c r="W51" s="14"/>
      <c r="X51" s="14"/>
      <c r="Y51" s="14"/>
      <c r="Z51" s="14"/>
      <c r="AA51" s="31"/>
    </row>
    <row r="52" spans="1:27" s="4" customFormat="1" ht="14.25" customHeight="1">
      <c r="A52" s="4" t="s">
        <v>296</v>
      </c>
      <c r="B52" s="4" t="s">
        <v>148</v>
      </c>
      <c r="D52" s="4" t="s">
        <v>227</v>
      </c>
      <c r="E52" s="4" t="s">
        <v>226</v>
      </c>
      <c r="F52" s="4">
        <v>0</v>
      </c>
      <c r="G52" s="12">
        <v>8</v>
      </c>
      <c r="H52" s="4">
        <v>0</v>
      </c>
      <c r="I52" s="4">
        <v>0</v>
      </c>
      <c r="K52" s="33">
        <f t="shared" si="0"/>
        <v>8</v>
      </c>
      <c r="R52" s="14"/>
      <c r="S52" s="14"/>
      <c r="T52" s="14"/>
      <c r="U52" s="14"/>
      <c r="V52" s="14"/>
      <c r="W52" s="14"/>
      <c r="X52" s="14"/>
      <c r="Y52" s="14"/>
      <c r="Z52" s="14"/>
      <c r="AA52" s="31"/>
    </row>
    <row r="53" spans="1:27" s="4" customFormat="1" ht="14.25" customHeight="1">
      <c r="A53" s="4" t="s">
        <v>297</v>
      </c>
      <c r="B53" s="4" t="s">
        <v>98</v>
      </c>
      <c r="C53" s="4" t="s">
        <v>18</v>
      </c>
      <c r="D53" s="4" t="s">
        <v>11</v>
      </c>
      <c r="E53" s="4" t="s">
        <v>99</v>
      </c>
      <c r="F53" s="4">
        <v>0</v>
      </c>
      <c r="G53" s="12">
        <v>7</v>
      </c>
      <c r="H53" s="4">
        <v>0</v>
      </c>
      <c r="I53" s="4">
        <v>0</v>
      </c>
      <c r="K53" s="33">
        <f t="shared" si="0"/>
        <v>7</v>
      </c>
      <c r="R53" s="14"/>
      <c r="S53" s="14"/>
      <c r="T53" s="14"/>
      <c r="U53" s="14"/>
      <c r="V53" s="14"/>
      <c r="W53" s="14"/>
      <c r="X53" s="14"/>
      <c r="Y53" s="14"/>
      <c r="Z53" s="14"/>
      <c r="AA53" s="31"/>
    </row>
    <row r="54" spans="7:27" s="4" customFormat="1" ht="14.25" customHeight="1">
      <c r="G54" s="12"/>
      <c r="K54" s="33"/>
      <c r="R54" s="14"/>
      <c r="S54" s="14"/>
      <c r="T54" s="14"/>
      <c r="U54" s="14"/>
      <c r="V54" s="14"/>
      <c r="W54" s="14"/>
      <c r="X54" s="14"/>
      <c r="Y54" s="14"/>
      <c r="Z54" s="14"/>
      <c r="AA54" s="31"/>
    </row>
    <row r="55" spans="2:27" s="2" customFormat="1" ht="14.25" customHeight="1">
      <c r="B55" s="9" t="s">
        <v>14</v>
      </c>
      <c r="C55" s="9"/>
      <c r="D55" s="4"/>
      <c r="E55" s="4"/>
      <c r="F55" s="4"/>
      <c r="G55" s="4"/>
      <c r="H55" s="4"/>
      <c r="I55" s="4"/>
      <c r="J55" s="4"/>
      <c r="K55" s="52"/>
      <c r="R55" s="14"/>
      <c r="S55" s="14"/>
      <c r="T55" s="14"/>
      <c r="U55" s="14"/>
      <c r="V55" s="14"/>
      <c r="W55" s="14"/>
      <c r="X55" s="14"/>
      <c r="Y55" s="14"/>
      <c r="Z55" s="14"/>
      <c r="AA55" s="31"/>
    </row>
    <row r="56" spans="1:27" s="4" customFormat="1" ht="14.25" customHeight="1">
      <c r="A56" s="4" t="s">
        <v>65</v>
      </c>
      <c r="B56" s="4" t="s">
        <v>104</v>
      </c>
      <c r="D56" s="4" t="s">
        <v>159</v>
      </c>
      <c r="E56" s="4" t="s">
        <v>163</v>
      </c>
      <c r="F56" s="4">
        <v>0</v>
      </c>
      <c r="G56" s="4">
        <v>30</v>
      </c>
      <c r="H56" s="4">
        <v>0</v>
      </c>
      <c r="I56" s="4">
        <v>25</v>
      </c>
      <c r="K56" s="33">
        <f aca="true" t="shared" si="1" ref="K56:K74">SUM(F56:J56)-(MIN(F56:J56))</f>
        <v>55</v>
      </c>
      <c r="L56" s="76"/>
      <c r="M56" s="28"/>
      <c r="N56" s="28"/>
      <c r="O56" s="28"/>
      <c r="P56" s="28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4" customFormat="1" ht="14.25" customHeight="1">
      <c r="A57" s="4" t="s">
        <v>66</v>
      </c>
      <c r="B57" s="4" t="s">
        <v>231</v>
      </c>
      <c r="D57" s="4" t="s">
        <v>224</v>
      </c>
      <c r="E57" s="4" t="s">
        <v>230</v>
      </c>
      <c r="F57" s="4">
        <v>25</v>
      </c>
      <c r="G57" s="4">
        <v>7</v>
      </c>
      <c r="H57" s="4">
        <v>0</v>
      </c>
      <c r="I57" s="4">
        <v>21</v>
      </c>
      <c r="K57" s="33">
        <f t="shared" si="1"/>
        <v>53</v>
      </c>
      <c r="L57" s="71"/>
      <c r="M57" s="28"/>
      <c r="N57" s="28"/>
      <c r="O57" s="28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4" customFormat="1" ht="14.25" customHeight="1">
      <c r="A58" s="4" t="s">
        <v>67</v>
      </c>
      <c r="B58" s="4" t="s">
        <v>237</v>
      </c>
      <c r="D58" s="4" t="s">
        <v>188</v>
      </c>
      <c r="E58" s="4" t="s">
        <v>236</v>
      </c>
      <c r="F58" s="4">
        <v>30</v>
      </c>
      <c r="G58" s="4">
        <v>19.5</v>
      </c>
      <c r="H58" s="4">
        <v>0</v>
      </c>
      <c r="I58" s="4">
        <v>0</v>
      </c>
      <c r="K58" s="33">
        <f t="shared" si="1"/>
        <v>49.5</v>
      </c>
      <c r="L58" s="76"/>
      <c r="M58" s="28"/>
      <c r="N58" s="28"/>
      <c r="O58" s="28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4" customFormat="1" ht="14.25" customHeight="1">
      <c r="A59" s="4" t="s">
        <v>68</v>
      </c>
      <c r="B59" s="4" t="s">
        <v>290</v>
      </c>
      <c r="D59" s="4" t="s">
        <v>21</v>
      </c>
      <c r="E59" s="4" t="s">
        <v>291</v>
      </c>
      <c r="F59" s="4">
        <v>0</v>
      </c>
      <c r="G59" s="4">
        <v>0</v>
      </c>
      <c r="H59" s="4">
        <v>30</v>
      </c>
      <c r="I59" s="4">
        <v>0</v>
      </c>
      <c r="K59" s="33">
        <f t="shared" si="1"/>
        <v>30</v>
      </c>
      <c r="L59" s="76"/>
      <c r="M59" s="28"/>
      <c r="N59" s="28"/>
      <c r="O59" s="28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2:27" s="4" customFormat="1" ht="14.25" customHeight="1">
      <c r="B60" s="4" t="s">
        <v>181</v>
      </c>
      <c r="D60" s="4" t="s">
        <v>180</v>
      </c>
      <c r="E60" s="4" t="s">
        <v>179</v>
      </c>
      <c r="F60" s="4">
        <v>0</v>
      </c>
      <c r="G60" s="4">
        <v>0</v>
      </c>
      <c r="H60" s="4">
        <v>0</v>
      </c>
      <c r="I60" s="4">
        <v>30</v>
      </c>
      <c r="K60" s="33">
        <f t="shared" si="1"/>
        <v>30</v>
      </c>
      <c r="L60" s="76"/>
      <c r="M60" s="28"/>
      <c r="N60" s="28"/>
      <c r="O60" s="28"/>
      <c r="P60" s="28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4" customFormat="1" ht="14.25" customHeight="1">
      <c r="A61" s="4" t="s">
        <v>70</v>
      </c>
      <c r="B61" s="4" t="s">
        <v>131</v>
      </c>
      <c r="D61" s="4" t="s">
        <v>106</v>
      </c>
      <c r="E61" s="4" t="s">
        <v>162</v>
      </c>
      <c r="F61" s="4">
        <v>0</v>
      </c>
      <c r="G61" s="4">
        <v>25</v>
      </c>
      <c r="H61" s="4">
        <v>0</v>
      </c>
      <c r="I61" s="4">
        <v>0</v>
      </c>
      <c r="K61" s="33">
        <f t="shared" si="1"/>
        <v>25</v>
      </c>
      <c r="L61" s="76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4" customFormat="1" ht="14.25" customHeight="1">
      <c r="A62" s="4" t="s">
        <v>71</v>
      </c>
      <c r="B62" s="4" t="s">
        <v>140</v>
      </c>
      <c r="C62" s="4" t="s">
        <v>8</v>
      </c>
      <c r="D62" s="4" t="s">
        <v>90</v>
      </c>
      <c r="E62" s="4" t="s">
        <v>166</v>
      </c>
      <c r="F62" s="4">
        <v>0</v>
      </c>
      <c r="G62" s="4">
        <v>6</v>
      </c>
      <c r="H62" s="4">
        <v>0</v>
      </c>
      <c r="I62" s="4">
        <v>18</v>
      </c>
      <c r="K62" s="33">
        <f t="shared" si="1"/>
        <v>24</v>
      </c>
      <c r="L62" s="76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4" customFormat="1" ht="14.25" customHeight="1">
      <c r="A63" s="4" t="s">
        <v>72</v>
      </c>
      <c r="B63" s="4" t="s">
        <v>246</v>
      </c>
      <c r="D63" s="4" t="s">
        <v>245</v>
      </c>
      <c r="E63" s="4" t="s">
        <v>244</v>
      </c>
      <c r="F63" s="4">
        <v>0</v>
      </c>
      <c r="G63" s="4">
        <v>19.5</v>
      </c>
      <c r="H63" s="4">
        <v>0</v>
      </c>
      <c r="I63" s="4">
        <v>0</v>
      </c>
      <c r="K63" s="33">
        <f t="shared" si="1"/>
        <v>19.5</v>
      </c>
      <c r="L63" s="76"/>
      <c r="M63" s="28"/>
      <c r="N63" s="28"/>
      <c r="O63" s="28"/>
      <c r="P63" s="28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4" customFormat="1" ht="14.25" customHeight="1">
      <c r="A64" s="4" t="s">
        <v>73</v>
      </c>
      <c r="B64" s="4" t="s">
        <v>189</v>
      </c>
      <c r="C64" s="4" t="s">
        <v>37</v>
      </c>
      <c r="D64" s="4" t="s">
        <v>188</v>
      </c>
      <c r="E64" s="4" t="s">
        <v>192</v>
      </c>
      <c r="F64" s="4">
        <v>0</v>
      </c>
      <c r="G64" s="4">
        <v>16</v>
      </c>
      <c r="H64" s="4">
        <v>0</v>
      </c>
      <c r="I64" s="4">
        <v>0</v>
      </c>
      <c r="K64" s="33">
        <f t="shared" si="1"/>
        <v>16</v>
      </c>
      <c r="L64" s="76"/>
      <c r="M64" s="28"/>
      <c r="N64" s="28"/>
      <c r="O64" s="28"/>
      <c r="P64" s="28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16" ht="14.25" customHeight="1">
      <c r="A65" s="4"/>
      <c r="B65" s="4" t="s">
        <v>15</v>
      </c>
      <c r="C65" s="4"/>
      <c r="D65" s="4" t="s">
        <v>16</v>
      </c>
      <c r="E65" s="4" t="s">
        <v>17</v>
      </c>
      <c r="F65" s="4">
        <v>0</v>
      </c>
      <c r="G65" s="4">
        <v>0</v>
      </c>
      <c r="H65" s="4">
        <v>0</v>
      </c>
      <c r="I65" s="4">
        <v>16</v>
      </c>
      <c r="J65" s="4"/>
      <c r="K65" s="33">
        <f t="shared" si="1"/>
        <v>16</v>
      </c>
      <c r="L65" s="71"/>
      <c r="M65" s="28"/>
      <c r="N65" s="28"/>
      <c r="O65" s="28"/>
      <c r="P65" s="28"/>
    </row>
    <row r="66" spans="1:16" ht="14.25" customHeight="1">
      <c r="A66" s="4" t="s">
        <v>75</v>
      </c>
      <c r="B66" s="4" t="s">
        <v>225</v>
      </c>
      <c r="C66" s="4"/>
      <c r="D66" s="4" t="s">
        <v>224</v>
      </c>
      <c r="E66" s="4" t="s">
        <v>223</v>
      </c>
      <c r="F66" s="4">
        <v>0</v>
      </c>
      <c r="G66" s="4">
        <v>15</v>
      </c>
      <c r="H66" s="4">
        <v>0</v>
      </c>
      <c r="I66" s="4">
        <v>0</v>
      </c>
      <c r="J66" s="4"/>
      <c r="K66" s="33">
        <f t="shared" si="1"/>
        <v>15</v>
      </c>
      <c r="L66" s="71"/>
      <c r="M66" s="28"/>
      <c r="N66" s="28"/>
      <c r="O66" s="28"/>
      <c r="P66" s="28"/>
    </row>
    <row r="67" spans="1:16" ht="14.25" customHeight="1">
      <c r="A67" s="4" t="s">
        <v>76</v>
      </c>
      <c r="B67" s="4" t="s">
        <v>243</v>
      </c>
      <c r="C67" s="4" t="s">
        <v>18</v>
      </c>
      <c r="D67" s="4" t="s">
        <v>11</v>
      </c>
      <c r="E67" s="4" t="s">
        <v>242</v>
      </c>
      <c r="F67" s="4">
        <v>0</v>
      </c>
      <c r="G67" s="4">
        <v>14</v>
      </c>
      <c r="H67" s="4">
        <v>0</v>
      </c>
      <c r="I67" s="4">
        <v>0</v>
      </c>
      <c r="J67" s="4"/>
      <c r="K67" s="33">
        <f t="shared" si="1"/>
        <v>14</v>
      </c>
      <c r="L67" s="71"/>
      <c r="M67" s="28"/>
      <c r="N67" s="28"/>
      <c r="O67" s="28"/>
      <c r="P67" s="28"/>
    </row>
    <row r="68" spans="1:16" ht="14.25" customHeight="1">
      <c r="A68" s="4" t="s">
        <v>77</v>
      </c>
      <c r="B68" s="4" t="s">
        <v>19</v>
      </c>
      <c r="C68" s="4"/>
      <c r="D68" s="4" t="s">
        <v>9</v>
      </c>
      <c r="E68" s="4" t="s">
        <v>20</v>
      </c>
      <c r="F68" s="4">
        <v>0</v>
      </c>
      <c r="G68" s="4">
        <v>13</v>
      </c>
      <c r="H68" s="4">
        <v>0</v>
      </c>
      <c r="I68" s="4">
        <v>0</v>
      </c>
      <c r="J68" s="4"/>
      <c r="K68" s="33">
        <f t="shared" si="1"/>
        <v>13</v>
      </c>
      <c r="L68" s="71"/>
      <c r="M68" s="4"/>
      <c r="N68" s="4"/>
      <c r="O68" s="4"/>
      <c r="P68" s="4"/>
    </row>
    <row r="69" spans="1:16" ht="14.25" customHeight="1">
      <c r="A69" s="4" t="s">
        <v>78</v>
      </c>
      <c r="B69" s="4" t="s">
        <v>175</v>
      </c>
      <c r="C69" s="4"/>
      <c r="D69" s="4" t="s">
        <v>33</v>
      </c>
      <c r="E69" s="32" t="s">
        <v>168</v>
      </c>
      <c r="F69" s="4">
        <v>0</v>
      </c>
      <c r="G69" s="4">
        <v>12</v>
      </c>
      <c r="H69" s="4">
        <v>0</v>
      </c>
      <c r="I69" s="4">
        <v>0</v>
      </c>
      <c r="J69" s="4"/>
      <c r="K69" s="33">
        <f t="shared" si="1"/>
        <v>12</v>
      </c>
      <c r="L69" s="71"/>
      <c r="M69" s="4"/>
      <c r="N69" s="4"/>
      <c r="O69" s="4"/>
      <c r="P69" s="4"/>
    </row>
    <row r="70" spans="1:16" ht="14.25" customHeight="1">
      <c r="A70" s="4" t="s">
        <v>79</v>
      </c>
      <c r="B70" s="4" t="s">
        <v>241</v>
      </c>
      <c r="C70" s="4" t="s">
        <v>13</v>
      </c>
      <c r="D70" s="4" t="s">
        <v>145</v>
      </c>
      <c r="E70" s="32" t="s">
        <v>240</v>
      </c>
      <c r="F70" s="4">
        <v>0</v>
      </c>
      <c r="G70" s="4">
        <v>11</v>
      </c>
      <c r="H70" s="4">
        <v>0</v>
      </c>
      <c r="I70" s="4">
        <v>0</v>
      </c>
      <c r="J70" s="4"/>
      <c r="K70" s="33">
        <f t="shared" si="1"/>
        <v>11</v>
      </c>
      <c r="L70" s="71"/>
      <c r="M70" s="4"/>
      <c r="N70" s="4"/>
      <c r="O70" s="4"/>
      <c r="P70" s="4"/>
    </row>
    <row r="71" spans="1:16" ht="14.25" customHeight="1">
      <c r="A71" s="4" t="s">
        <v>128</v>
      </c>
      <c r="B71" s="4" t="s">
        <v>193</v>
      </c>
      <c r="C71" s="4"/>
      <c r="D71" s="4" t="s">
        <v>239</v>
      </c>
      <c r="E71" s="4" t="s">
        <v>238</v>
      </c>
      <c r="F71" s="4">
        <v>0</v>
      </c>
      <c r="G71" s="4">
        <v>10</v>
      </c>
      <c r="H71" s="4">
        <v>0</v>
      </c>
      <c r="I71" s="4">
        <v>0</v>
      </c>
      <c r="J71" s="4"/>
      <c r="K71" s="33">
        <f t="shared" si="1"/>
        <v>10</v>
      </c>
      <c r="L71" s="71"/>
      <c r="M71" s="4"/>
      <c r="N71" s="4"/>
      <c r="O71" s="4"/>
      <c r="P71" s="4"/>
    </row>
    <row r="72" spans="1:16" ht="14.25" customHeight="1">
      <c r="A72" s="4" t="s">
        <v>134</v>
      </c>
      <c r="B72" s="4" t="s">
        <v>187</v>
      </c>
      <c r="C72" s="4" t="s">
        <v>8</v>
      </c>
      <c r="D72" s="4" t="s">
        <v>145</v>
      </c>
      <c r="E72" s="32" t="s">
        <v>191</v>
      </c>
      <c r="F72" s="4">
        <v>0</v>
      </c>
      <c r="G72" s="4">
        <v>9</v>
      </c>
      <c r="H72" s="4">
        <v>0</v>
      </c>
      <c r="I72" s="4">
        <v>0</v>
      </c>
      <c r="J72" s="4"/>
      <c r="K72" s="33">
        <f t="shared" si="1"/>
        <v>9</v>
      </c>
      <c r="L72" s="71"/>
      <c r="M72" s="4"/>
      <c r="N72" s="4"/>
      <c r="O72" s="4"/>
      <c r="P72" s="4"/>
    </row>
    <row r="73" spans="1:16" ht="14.25" customHeight="1">
      <c r="A73" s="4" t="s">
        <v>129</v>
      </c>
      <c r="B73" s="4" t="s">
        <v>186</v>
      </c>
      <c r="C73" s="4" t="s">
        <v>8</v>
      </c>
      <c r="D73" s="4" t="s">
        <v>145</v>
      </c>
      <c r="E73" s="32" t="s">
        <v>190</v>
      </c>
      <c r="F73" s="4">
        <v>0</v>
      </c>
      <c r="G73" s="4">
        <v>8</v>
      </c>
      <c r="H73" s="4">
        <v>0</v>
      </c>
      <c r="I73" s="4">
        <v>0</v>
      </c>
      <c r="J73" s="4"/>
      <c r="K73" s="33">
        <f t="shared" si="1"/>
        <v>8</v>
      </c>
      <c r="M73" s="4"/>
      <c r="N73" s="4"/>
      <c r="O73" s="4"/>
      <c r="P73" s="4"/>
    </row>
    <row r="74" spans="1:16" ht="14.25" customHeight="1">
      <c r="A74" s="4" t="s">
        <v>130</v>
      </c>
      <c r="B74" s="4" t="s">
        <v>98</v>
      </c>
      <c r="C74" s="4" t="s">
        <v>18</v>
      </c>
      <c r="D74" s="4" t="s">
        <v>11</v>
      </c>
      <c r="E74" s="4" t="s">
        <v>99</v>
      </c>
      <c r="F74" s="4">
        <v>0</v>
      </c>
      <c r="G74" s="4">
        <v>5</v>
      </c>
      <c r="H74" s="4">
        <v>0</v>
      </c>
      <c r="I74" s="4">
        <v>0</v>
      </c>
      <c r="J74" s="4"/>
      <c r="K74" s="33">
        <f t="shared" si="1"/>
        <v>5</v>
      </c>
      <c r="M74" s="4"/>
      <c r="N74" s="4"/>
      <c r="O74" s="4"/>
      <c r="P74" s="4"/>
    </row>
    <row r="75" spans="2:16" ht="14.25" customHeight="1">
      <c r="B75" s="4"/>
      <c r="C75" s="4"/>
      <c r="D75" s="4"/>
      <c r="E75" s="4"/>
      <c r="F75" s="12"/>
      <c r="G75" s="4"/>
      <c r="H75" s="12"/>
      <c r="I75" s="12"/>
      <c r="J75" s="12"/>
      <c r="K75" s="33"/>
      <c r="M75" s="4"/>
      <c r="N75" s="4"/>
      <c r="O75" s="4"/>
      <c r="P75" s="4"/>
    </row>
    <row r="76" spans="2:20" s="2" customFormat="1" ht="14.25" customHeight="1">
      <c r="B76" s="9" t="s">
        <v>64</v>
      </c>
      <c r="C76" s="9"/>
      <c r="D76" s="4"/>
      <c r="E76" s="4"/>
      <c r="F76" s="4"/>
      <c r="G76" s="4"/>
      <c r="H76" s="4"/>
      <c r="I76" s="4"/>
      <c r="J76" s="4"/>
      <c r="K76" s="52"/>
      <c r="M76" s="4"/>
      <c r="N76" s="4"/>
      <c r="O76" s="4"/>
      <c r="P76" s="4"/>
      <c r="T76"/>
    </row>
    <row r="77" spans="1:29" s="4" customFormat="1" ht="14.25" customHeight="1">
      <c r="A77" s="4" t="s">
        <v>65</v>
      </c>
      <c r="B77" s="4" t="s">
        <v>102</v>
      </c>
      <c r="D77" s="4" t="s">
        <v>21</v>
      </c>
      <c r="E77" s="4" t="s">
        <v>26</v>
      </c>
      <c r="F77" s="4">
        <v>16</v>
      </c>
      <c r="G77" s="4">
        <v>13</v>
      </c>
      <c r="H77" s="4">
        <v>0</v>
      </c>
      <c r="I77" s="4">
        <v>30</v>
      </c>
      <c r="K77" s="33">
        <f aca="true" t="shared" si="2" ref="K77:K90">SUM(F77:J77)-(MIN(F77:J77))</f>
        <v>59</v>
      </c>
      <c r="M77" s="28"/>
      <c r="N77" s="28"/>
      <c r="O77" s="28"/>
      <c r="P77" s="28"/>
      <c r="R77" s="14"/>
      <c r="S77" s="14"/>
      <c r="T77" s="14"/>
      <c r="U77" s="14"/>
      <c r="V77" s="14"/>
      <c r="W77" s="14"/>
      <c r="X77" s="14"/>
      <c r="Y77" s="14"/>
      <c r="Z77" s="14"/>
      <c r="AA77" s="30"/>
      <c r="AC77" s="14"/>
    </row>
    <row r="78" spans="2:29" s="4" customFormat="1" ht="14.25" customHeight="1">
      <c r="B78" s="4" t="s">
        <v>49</v>
      </c>
      <c r="C78" s="4" t="s">
        <v>18</v>
      </c>
      <c r="D78" s="4" t="s">
        <v>21</v>
      </c>
      <c r="E78" s="4" t="s">
        <v>50</v>
      </c>
      <c r="F78" s="4">
        <v>13</v>
      </c>
      <c r="G78" s="4">
        <v>16</v>
      </c>
      <c r="H78" s="4">
        <v>30</v>
      </c>
      <c r="I78" s="4">
        <v>0</v>
      </c>
      <c r="K78" s="33">
        <f t="shared" si="2"/>
        <v>59</v>
      </c>
      <c r="M78" s="28"/>
      <c r="N78" s="28"/>
      <c r="O78" s="28"/>
      <c r="P78" s="28"/>
      <c r="R78" s="14"/>
      <c r="S78" s="14"/>
      <c r="T78" s="14"/>
      <c r="U78" s="14"/>
      <c r="V78" s="14"/>
      <c r="W78" s="14"/>
      <c r="X78" s="14"/>
      <c r="Y78" s="14"/>
      <c r="Z78" s="14"/>
      <c r="AA78" s="31"/>
      <c r="AC78" s="14"/>
    </row>
    <row r="79" spans="1:29" s="4" customFormat="1" ht="14.25" customHeight="1">
      <c r="A79" s="4" t="s">
        <v>67</v>
      </c>
      <c r="B79" s="4" t="s">
        <v>25</v>
      </c>
      <c r="D79" s="4" t="s">
        <v>16</v>
      </c>
      <c r="E79" s="4" t="s">
        <v>105</v>
      </c>
      <c r="F79" s="4">
        <v>21</v>
      </c>
      <c r="G79" s="4">
        <v>14</v>
      </c>
      <c r="H79" s="4">
        <v>0</v>
      </c>
      <c r="I79" s="4">
        <v>21</v>
      </c>
      <c r="K79" s="33">
        <f t="shared" si="2"/>
        <v>56</v>
      </c>
      <c r="M79" s="28"/>
      <c r="N79" s="28"/>
      <c r="O79" s="28"/>
      <c r="P79" s="28"/>
      <c r="R79" s="14"/>
      <c r="S79" s="14"/>
      <c r="T79" s="14"/>
      <c r="U79" s="14"/>
      <c r="V79" s="14"/>
      <c r="W79" s="14"/>
      <c r="X79" s="14"/>
      <c r="Y79" s="14"/>
      <c r="Z79" s="14"/>
      <c r="AA79" s="31"/>
      <c r="AC79" s="14"/>
    </row>
    <row r="80" spans="1:29" s="4" customFormat="1" ht="14.25" customHeight="1">
      <c r="A80" s="4" t="s">
        <v>68</v>
      </c>
      <c r="B80" s="4" t="s">
        <v>15</v>
      </c>
      <c r="D80" s="4" t="s">
        <v>16</v>
      </c>
      <c r="E80" s="4" t="s">
        <v>17</v>
      </c>
      <c r="F80" s="4">
        <v>30</v>
      </c>
      <c r="G80" s="4">
        <v>15</v>
      </c>
      <c r="H80" s="4">
        <v>0</v>
      </c>
      <c r="I80" s="4">
        <v>0</v>
      </c>
      <c r="K80" s="33">
        <f t="shared" si="2"/>
        <v>45</v>
      </c>
      <c r="M80" s="76"/>
      <c r="N80" s="76"/>
      <c r="O80" s="76"/>
      <c r="P80" s="76"/>
      <c r="R80" s="14"/>
      <c r="S80" s="14"/>
      <c r="T80" s="14"/>
      <c r="U80" s="14"/>
      <c r="V80" s="14"/>
      <c r="W80" s="14"/>
      <c r="X80" s="14"/>
      <c r="Y80" s="14"/>
      <c r="Z80" s="14"/>
      <c r="AA80" s="31"/>
      <c r="AC80" s="14"/>
    </row>
    <row r="81" spans="1:29" s="4" customFormat="1" ht="14.25" customHeight="1">
      <c r="A81" s="4" t="s">
        <v>69</v>
      </c>
      <c r="B81" s="4" t="s">
        <v>22</v>
      </c>
      <c r="D81" s="4" t="s">
        <v>23</v>
      </c>
      <c r="E81" s="4" t="s">
        <v>24</v>
      </c>
      <c r="F81" s="4">
        <v>14</v>
      </c>
      <c r="G81" s="4">
        <v>23.5</v>
      </c>
      <c r="H81" s="4">
        <v>0</v>
      </c>
      <c r="I81" s="4">
        <v>0</v>
      </c>
      <c r="K81" s="33">
        <f t="shared" si="2"/>
        <v>37.5</v>
      </c>
      <c r="M81" s="76"/>
      <c r="N81" s="76"/>
      <c r="O81" s="76"/>
      <c r="P81" s="76"/>
      <c r="R81" s="14"/>
      <c r="S81" s="14"/>
      <c r="T81" s="14"/>
      <c r="U81" s="14"/>
      <c r="V81" s="14"/>
      <c r="W81" s="14"/>
      <c r="X81" s="14"/>
      <c r="Y81" s="14"/>
      <c r="Z81" s="14"/>
      <c r="AA81" s="31"/>
      <c r="AC81" s="14"/>
    </row>
    <row r="82" spans="1:29" s="4" customFormat="1" ht="14.25" customHeight="1">
      <c r="A82" s="4" t="s">
        <v>70</v>
      </c>
      <c r="B82" s="4" t="s">
        <v>27</v>
      </c>
      <c r="D82" s="4" t="s">
        <v>28</v>
      </c>
      <c r="E82" s="4" t="s">
        <v>29</v>
      </c>
      <c r="F82" s="4">
        <v>0</v>
      </c>
      <c r="G82" s="4">
        <v>12</v>
      </c>
      <c r="H82" s="4">
        <v>0</v>
      </c>
      <c r="I82" s="4">
        <v>25</v>
      </c>
      <c r="K82" s="33">
        <f t="shared" si="2"/>
        <v>37</v>
      </c>
      <c r="M82" s="70"/>
      <c r="N82" s="70"/>
      <c r="O82" s="70"/>
      <c r="P82" s="76"/>
      <c r="R82" s="14"/>
      <c r="S82" s="14"/>
      <c r="T82" s="14"/>
      <c r="U82" s="14"/>
      <c r="V82" s="14"/>
      <c r="W82" s="14"/>
      <c r="X82" s="14"/>
      <c r="Y82" s="14"/>
      <c r="Z82" s="14"/>
      <c r="AA82" s="31"/>
      <c r="AC82" s="14"/>
    </row>
    <row r="83" spans="1:29" s="4" customFormat="1" ht="14.25" customHeight="1">
      <c r="A83" s="4" t="s">
        <v>71</v>
      </c>
      <c r="B83" s="4" t="s">
        <v>19</v>
      </c>
      <c r="D83" s="4" t="s">
        <v>9</v>
      </c>
      <c r="E83" s="4" t="s">
        <v>20</v>
      </c>
      <c r="F83" s="4">
        <v>15</v>
      </c>
      <c r="G83" s="4">
        <v>11</v>
      </c>
      <c r="H83" s="4">
        <v>0</v>
      </c>
      <c r="I83" s="4">
        <v>0</v>
      </c>
      <c r="K83" s="33">
        <f t="shared" si="2"/>
        <v>26</v>
      </c>
      <c r="M83" s="70"/>
      <c r="N83" s="70"/>
      <c r="O83" s="70"/>
      <c r="P83" s="76"/>
      <c r="R83" s="14"/>
      <c r="S83" s="14"/>
      <c r="T83" s="14"/>
      <c r="U83" s="14"/>
      <c r="V83" s="14"/>
      <c r="W83" s="14"/>
      <c r="X83" s="14"/>
      <c r="Y83" s="14"/>
      <c r="Z83" s="14"/>
      <c r="AA83" s="31"/>
      <c r="AC83" s="14"/>
    </row>
    <row r="84" spans="1:29" s="4" customFormat="1" ht="14.25" customHeight="1">
      <c r="A84" s="4" t="s">
        <v>72</v>
      </c>
      <c r="B84" s="4" t="s">
        <v>189</v>
      </c>
      <c r="C84" s="4" t="s">
        <v>37</v>
      </c>
      <c r="D84" s="4" t="s">
        <v>188</v>
      </c>
      <c r="E84" s="4" t="s">
        <v>192</v>
      </c>
      <c r="F84" s="4">
        <v>25</v>
      </c>
      <c r="G84" s="4">
        <v>0</v>
      </c>
      <c r="H84" s="4">
        <v>0</v>
      </c>
      <c r="I84" s="4">
        <v>0</v>
      </c>
      <c r="K84" s="33">
        <f t="shared" si="2"/>
        <v>25</v>
      </c>
      <c r="M84" s="70"/>
      <c r="N84" s="70"/>
      <c r="O84" s="70"/>
      <c r="P84" s="76"/>
      <c r="R84" s="14"/>
      <c r="S84" s="14"/>
      <c r="T84" s="14"/>
      <c r="U84" s="14"/>
      <c r="V84" s="14"/>
      <c r="W84" s="14"/>
      <c r="X84" s="14"/>
      <c r="Y84" s="14"/>
      <c r="Z84" s="14"/>
      <c r="AA84" s="31"/>
      <c r="AC84" s="14"/>
    </row>
    <row r="85" spans="1:29" s="4" customFormat="1" ht="14.25" customHeight="1">
      <c r="A85" s="4" t="s">
        <v>73</v>
      </c>
      <c r="B85" s="4" t="s">
        <v>248</v>
      </c>
      <c r="D85" s="4" t="s">
        <v>249</v>
      </c>
      <c r="E85" s="4" t="s">
        <v>250</v>
      </c>
      <c r="F85" s="4">
        <v>0</v>
      </c>
      <c r="G85" s="4">
        <v>23.5</v>
      </c>
      <c r="H85" s="4">
        <v>0</v>
      </c>
      <c r="I85" s="4">
        <v>0</v>
      </c>
      <c r="K85" s="33">
        <f t="shared" si="2"/>
        <v>23.5</v>
      </c>
      <c r="M85" s="14"/>
      <c r="N85" s="14"/>
      <c r="Q85" s="12"/>
      <c r="R85" s="14"/>
      <c r="S85" s="14"/>
      <c r="T85" s="14"/>
      <c r="U85" s="14"/>
      <c r="V85" s="14"/>
      <c r="W85" s="14"/>
      <c r="X85" s="14"/>
      <c r="Y85" s="14"/>
      <c r="Z85" s="14"/>
      <c r="AA85" s="31"/>
      <c r="AC85" s="14"/>
    </row>
    <row r="86" spans="2:29" s="4" customFormat="1" ht="14.25" customHeight="1">
      <c r="B86" s="4" t="s">
        <v>185</v>
      </c>
      <c r="D86" s="4" t="s">
        <v>180</v>
      </c>
      <c r="E86" s="4" t="s">
        <v>184</v>
      </c>
      <c r="F86" s="4">
        <v>0</v>
      </c>
      <c r="G86" s="4">
        <v>23.5</v>
      </c>
      <c r="H86" s="4">
        <v>0</v>
      </c>
      <c r="I86" s="4">
        <v>0</v>
      </c>
      <c r="K86" s="33">
        <f t="shared" si="2"/>
        <v>23.5</v>
      </c>
      <c r="M86" s="14"/>
      <c r="N86" s="14"/>
      <c r="Q86" s="12"/>
      <c r="R86" s="14"/>
      <c r="S86" s="14"/>
      <c r="T86" s="14"/>
      <c r="U86" s="14"/>
      <c r="V86" s="14"/>
      <c r="W86" s="14"/>
      <c r="X86" s="14"/>
      <c r="Y86" s="14"/>
      <c r="Z86" s="14"/>
      <c r="AA86" s="31"/>
      <c r="AC86" s="14"/>
    </row>
    <row r="87" spans="2:29" s="4" customFormat="1" ht="14.25" customHeight="1">
      <c r="B87" s="4" t="s">
        <v>181</v>
      </c>
      <c r="D87" s="4" t="s">
        <v>180</v>
      </c>
      <c r="E87" s="4" t="s">
        <v>179</v>
      </c>
      <c r="F87" s="4">
        <v>0</v>
      </c>
      <c r="G87" s="4">
        <v>23.5</v>
      </c>
      <c r="H87" s="4">
        <v>0</v>
      </c>
      <c r="I87" s="4">
        <v>0</v>
      </c>
      <c r="K87" s="33">
        <f t="shared" si="2"/>
        <v>23.5</v>
      </c>
      <c r="R87" s="14"/>
      <c r="S87" s="14"/>
      <c r="T87" s="14"/>
      <c r="U87" s="14"/>
      <c r="V87" s="14"/>
      <c r="W87" s="14"/>
      <c r="X87" s="14"/>
      <c r="Y87" s="14"/>
      <c r="Z87" s="14"/>
      <c r="AA87" s="31"/>
      <c r="AC87" s="14"/>
    </row>
    <row r="88" spans="1:29" s="4" customFormat="1" ht="14.25" customHeight="1">
      <c r="A88" s="4" t="s">
        <v>76</v>
      </c>
      <c r="B88" s="4" t="s">
        <v>132</v>
      </c>
      <c r="D88" s="4" t="s">
        <v>9</v>
      </c>
      <c r="E88" s="4" t="s">
        <v>133</v>
      </c>
      <c r="F88" s="4">
        <v>18</v>
      </c>
      <c r="G88" s="4">
        <v>0</v>
      </c>
      <c r="H88" s="4">
        <v>0</v>
      </c>
      <c r="I88" s="4">
        <v>0</v>
      </c>
      <c r="K88" s="33">
        <f t="shared" si="2"/>
        <v>18</v>
      </c>
      <c r="R88" s="14"/>
      <c r="S88" s="14"/>
      <c r="T88" s="14"/>
      <c r="U88" s="14"/>
      <c r="V88" s="14"/>
      <c r="W88" s="14"/>
      <c r="X88" s="14"/>
      <c r="Y88" s="14"/>
      <c r="Z88" s="14"/>
      <c r="AA88" s="31"/>
      <c r="AC88" s="14"/>
    </row>
    <row r="89" spans="1:29" s="4" customFormat="1" ht="14.25" customHeight="1">
      <c r="A89" s="4" t="s">
        <v>77</v>
      </c>
      <c r="B89" s="4" t="s">
        <v>47</v>
      </c>
      <c r="D89" s="4" t="s">
        <v>9</v>
      </c>
      <c r="E89" s="4" t="s">
        <v>48</v>
      </c>
      <c r="F89" s="4">
        <v>0</v>
      </c>
      <c r="G89" s="4">
        <v>10</v>
      </c>
      <c r="H89" s="4">
        <v>0</v>
      </c>
      <c r="I89" s="4">
        <v>0</v>
      </c>
      <c r="K89" s="33">
        <f t="shared" si="2"/>
        <v>10</v>
      </c>
      <c r="R89" s="14"/>
      <c r="S89" s="14"/>
      <c r="T89" s="14"/>
      <c r="U89" s="14"/>
      <c r="V89" s="14"/>
      <c r="W89" s="14"/>
      <c r="X89" s="14"/>
      <c r="Y89" s="14"/>
      <c r="Z89" s="14"/>
      <c r="AA89" s="31"/>
      <c r="AC89" s="14"/>
    </row>
    <row r="90" spans="1:29" s="4" customFormat="1" ht="14.25" customHeight="1">
      <c r="A90" s="4" t="s">
        <v>78</v>
      </c>
      <c r="B90" s="4" t="s">
        <v>193</v>
      </c>
      <c r="D90" s="4" t="s">
        <v>239</v>
      </c>
      <c r="E90" s="4" t="s">
        <v>238</v>
      </c>
      <c r="F90" s="4">
        <v>0</v>
      </c>
      <c r="G90" s="4">
        <v>9</v>
      </c>
      <c r="H90" s="4">
        <v>0</v>
      </c>
      <c r="I90" s="4">
        <v>0</v>
      </c>
      <c r="K90" s="33">
        <f t="shared" si="2"/>
        <v>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C90" s="14"/>
    </row>
    <row r="91" spans="11:29" s="4" customFormat="1" ht="14.25" customHeight="1">
      <c r="K91" s="33"/>
      <c r="R91" s="14"/>
      <c r="S91" s="14"/>
      <c r="T91" s="14"/>
      <c r="U91" s="14"/>
      <c r="V91" s="14"/>
      <c r="W91" s="14"/>
      <c r="X91" s="14"/>
      <c r="Y91" s="14"/>
      <c r="Z91" s="14"/>
      <c r="AA91" s="14"/>
      <c r="AC91" s="14"/>
    </row>
    <row r="92" spans="2:27" s="3" customFormat="1" ht="14.25" customHeight="1">
      <c r="B92" s="9" t="s">
        <v>63</v>
      </c>
      <c r="C92" s="9"/>
      <c r="D92" s="9"/>
      <c r="E92" s="9"/>
      <c r="F92" s="9"/>
      <c r="G92" s="4"/>
      <c r="H92" s="12"/>
      <c r="I92" s="4"/>
      <c r="J92" s="9"/>
      <c r="K92" s="52"/>
      <c r="M92" s="4"/>
      <c r="N92" s="4"/>
      <c r="O92" s="4"/>
      <c r="P92" s="32"/>
      <c r="Q92" s="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9" s="4" customFormat="1" ht="14.25" customHeight="1">
      <c r="A93" s="4" t="s">
        <v>65</v>
      </c>
      <c r="B93" s="4" t="s">
        <v>197</v>
      </c>
      <c r="D93" s="4" t="s">
        <v>21</v>
      </c>
      <c r="E93" s="4" t="s">
        <v>196</v>
      </c>
      <c r="F93" s="4">
        <v>0</v>
      </c>
      <c r="G93" s="4">
        <v>21</v>
      </c>
      <c r="H93" s="4">
        <v>0</v>
      </c>
      <c r="I93" s="4">
        <v>30</v>
      </c>
      <c r="K93" s="33">
        <f>SUM(F93:J93)-(MIN(F93:J93))</f>
        <v>51</v>
      </c>
      <c r="L93" s="74"/>
      <c r="M93" s="74"/>
      <c r="N93" s="74"/>
      <c r="O93" s="74"/>
      <c r="P93" s="74"/>
      <c r="Q93" s="76"/>
      <c r="R93" s="76"/>
      <c r="S93" s="14"/>
      <c r="T93" s="14"/>
      <c r="U93" s="14"/>
      <c r="V93" s="14"/>
      <c r="W93" s="14"/>
      <c r="X93" s="14"/>
      <c r="Y93" s="14"/>
      <c r="Z93" s="14"/>
      <c r="AA93"/>
      <c r="AC93" s="14"/>
    </row>
    <row r="94" spans="1:29" s="4" customFormat="1" ht="14.25" customHeight="1">
      <c r="A94" s="4" t="s">
        <v>66</v>
      </c>
      <c r="B94" s="4" t="s">
        <v>108</v>
      </c>
      <c r="D94" s="4" t="s">
        <v>90</v>
      </c>
      <c r="E94" s="4" t="s">
        <v>91</v>
      </c>
      <c r="F94" s="4">
        <v>0</v>
      </c>
      <c r="G94" s="4">
        <v>30</v>
      </c>
      <c r="H94" s="4">
        <v>0</v>
      </c>
      <c r="I94" s="4">
        <v>0</v>
      </c>
      <c r="K94" s="33">
        <f>SUM(F94:J94)-(MIN(F94:J94))</f>
        <v>30</v>
      </c>
      <c r="L94" s="74"/>
      <c r="M94" s="74"/>
      <c r="N94" s="74"/>
      <c r="O94" s="74"/>
      <c r="P94" s="74"/>
      <c r="Q94" s="76"/>
      <c r="R94" s="76"/>
      <c r="S94" s="14"/>
      <c r="T94" s="14"/>
      <c r="U94" s="14"/>
      <c r="V94" s="14"/>
      <c r="W94" s="14"/>
      <c r="X94" s="14"/>
      <c r="Y94" s="14"/>
      <c r="Z94" s="14"/>
      <c r="AA94"/>
      <c r="AC94" s="14"/>
    </row>
    <row r="95" spans="1:29" s="4" customFormat="1" ht="14.25" customHeight="1">
      <c r="A95" s="4" t="s">
        <v>67</v>
      </c>
      <c r="B95" s="4" t="s">
        <v>135</v>
      </c>
      <c r="D95" s="4" t="s">
        <v>90</v>
      </c>
      <c r="E95" s="4" t="s">
        <v>136</v>
      </c>
      <c r="F95" s="4">
        <v>0</v>
      </c>
      <c r="G95" s="4">
        <v>25</v>
      </c>
      <c r="H95" s="4">
        <v>0</v>
      </c>
      <c r="I95" s="4">
        <v>0</v>
      </c>
      <c r="K95" s="33">
        <f>SUM(F95:J95)-(MIN(F95:J95))</f>
        <v>25</v>
      </c>
      <c r="L95" s="74"/>
      <c r="M95" s="74"/>
      <c r="N95" s="74"/>
      <c r="O95" s="74"/>
      <c r="P95" s="74"/>
      <c r="Q95" s="76"/>
      <c r="R95" s="76"/>
      <c r="S95" s="14"/>
      <c r="T95" s="14"/>
      <c r="U95" s="14"/>
      <c r="V95" s="14"/>
      <c r="W95" s="14"/>
      <c r="X95" s="14"/>
      <c r="Y95" s="14"/>
      <c r="Z95" s="14"/>
      <c r="AA95"/>
      <c r="AC95" s="14"/>
    </row>
    <row r="96" spans="11:29" s="4" customFormat="1" ht="14.25" customHeight="1">
      <c r="K96" s="33"/>
      <c r="L96" s="74"/>
      <c r="M96" s="74"/>
      <c r="N96" s="74"/>
      <c r="O96" s="74"/>
      <c r="P96" s="74"/>
      <c r="Q96" s="76"/>
      <c r="R96" s="76"/>
      <c r="S96" s="14"/>
      <c r="T96" s="14"/>
      <c r="U96" s="14"/>
      <c r="V96" s="14"/>
      <c r="W96" s="14"/>
      <c r="X96" s="14"/>
      <c r="Y96" s="14"/>
      <c r="Z96" s="14"/>
      <c r="AA96"/>
      <c r="AC96" s="14"/>
    </row>
    <row r="97" spans="2:29" s="4" customFormat="1" ht="14.25" customHeight="1">
      <c r="B97" s="9" t="s">
        <v>251</v>
      </c>
      <c r="C97" s="9"/>
      <c r="H97" s="12"/>
      <c r="K97" s="33"/>
      <c r="R97" s="14"/>
      <c r="S97" s="14"/>
      <c r="T97" s="14"/>
      <c r="U97" s="14"/>
      <c r="V97" s="14"/>
      <c r="W97" s="14"/>
      <c r="X97" s="14"/>
      <c r="Y97" s="14"/>
      <c r="Z97" s="14"/>
      <c r="AA97"/>
      <c r="AC97" s="14"/>
    </row>
    <row r="98" spans="1:29" s="4" customFormat="1" ht="14.25" customHeight="1">
      <c r="A98" s="4" t="s">
        <v>65</v>
      </c>
      <c r="B98" s="4" t="s">
        <v>195</v>
      </c>
      <c r="D98" s="4" t="s">
        <v>169</v>
      </c>
      <c r="E98" s="4" t="s">
        <v>194</v>
      </c>
      <c r="F98" s="4">
        <v>25</v>
      </c>
      <c r="G98" s="4">
        <v>30</v>
      </c>
      <c r="H98" s="4">
        <v>0</v>
      </c>
      <c r="I98" s="4">
        <v>30</v>
      </c>
      <c r="K98" s="33">
        <f>SUM(F98:J98)-(MIN(F98:J98))</f>
        <v>85</v>
      </c>
      <c r="M98" s="28"/>
      <c r="N98" s="28"/>
      <c r="O98" s="28"/>
      <c r="P98" s="28"/>
      <c r="Q98" s="28"/>
      <c r="R98" s="14"/>
      <c r="S98" s="14"/>
      <c r="T98" s="14"/>
      <c r="U98" s="14"/>
      <c r="V98" s="14"/>
      <c r="W98" s="14"/>
      <c r="X98" s="14"/>
      <c r="Y98" s="14"/>
      <c r="Z98" s="14"/>
      <c r="AA98"/>
      <c r="AC98" s="14"/>
    </row>
    <row r="99" spans="2:29" s="4" customFormat="1" ht="14.25" customHeight="1">
      <c r="B99" s="4" t="s">
        <v>252</v>
      </c>
      <c r="D99" s="4" t="s">
        <v>21</v>
      </c>
      <c r="E99" s="4" t="s">
        <v>253</v>
      </c>
      <c r="F99" s="4">
        <v>30</v>
      </c>
      <c r="G99" s="4">
        <v>0</v>
      </c>
      <c r="H99" s="4">
        <v>30</v>
      </c>
      <c r="I99" s="4">
        <v>25</v>
      </c>
      <c r="K99" s="33">
        <f>SUM(F99:J99)-(MIN(F99:J99))</f>
        <v>85</v>
      </c>
      <c r="L99" s="74"/>
      <c r="M99" s="28"/>
      <c r="N99" s="28"/>
      <c r="O99" s="28"/>
      <c r="P99" s="28"/>
      <c r="Q99" s="28"/>
      <c r="R99" s="14"/>
      <c r="S99" s="14"/>
      <c r="T99" s="14"/>
      <c r="U99" s="14"/>
      <c r="V99" s="14"/>
      <c r="W99" s="14"/>
      <c r="X99" s="14"/>
      <c r="Y99" s="14"/>
      <c r="Z99" s="14"/>
      <c r="AA99"/>
      <c r="AC99" s="14"/>
    </row>
    <row r="100" spans="1:29" s="4" customFormat="1" ht="14.25" customHeight="1">
      <c r="A100" s="4" t="s">
        <v>67</v>
      </c>
      <c r="B100" s="4" t="s">
        <v>121</v>
      </c>
      <c r="D100" s="4" t="s">
        <v>54</v>
      </c>
      <c r="E100" s="4" t="s">
        <v>122</v>
      </c>
      <c r="F100" s="4">
        <v>0</v>
      </c>
      <c r="G100" s="4">
        <v>25</v>
      </c>
      <c r="H100" s="4">
        <v>0</v>
      </c>
      <c r="I100" s="4">
        <v>0</v>
      </c>
      <c r="K100" s="33">
        <f>SUM(F100:J100)-(MIN(F100:J100))</f>
        <v>25</v>
      </c>
      <c r="L100" s="74"/>
      <c r="M100" s="74"/>
      <c r="N100" s="74"/>
      <c r="O100" s="74"/>
      <c r="P100" s="74"/>
      <c r="R100" s="14"/>
      <c r="S100" s="14"/>
      <c r="T100" s="14"/>
      <c r="U100" s="14"/>
      <c r="V100" s="14"/>
      <c r="W100" s="14"/>
      <c r="X100" s="14"/>
      <c r="Y100" s="14"/>
      <c r="Z100" s="14"/>
      <c r="AA100"/>
      <c r="AC100" s="14"/>
    </row>
    <row r="101" spans="1:29" s="4" customFormat="1" ht="14.25" customHeight="1">
      <c r="A101" s="4" t="s">
        <v>68</v>
      </c>
      <c r="B101" s="4" t="s">
        <v>123</v>
      </c>
      <c r="D101" s="4" t="s">
        <v>54</v>
      </c>
      <c r="E101" s="4" t="s">
        <v>124</v>
      </c>
      <c r="F101" s="4">
        <v>0</v>
      </c>
      <c r="G101" s="4">
        <v>21</v>
      </c>
      <c r="H101" s="4">
        <v>0</v>
      </c>
      <c r="I101" s="4">
        <v>0</v>
      </c>
      <c r="K101" s="33">
        <f>SUM(F101:J101)-(MIN(F101:J101))</f>
        <v>21</v>
      </c>
      <c r="R101" s="14"/>
      <c r="S101" s="14"/>
      <c r="T101" s="14"/>
      <c r="U101" s="14"/>
      <c r="V101" s="14"/>
      <c r="W101" s="14"/>
      <c r="X101" s="14"/>
      <c r="Y101" s="14"/>
      <c r="Z101" s="14"/>
      <c r="AA101"/>
      <c r="AC101" s="14"/>
    </row>
    <row r="102" spans="8:29" s="4" customFormat="1" ht="14.25" customHeight="1">
      <c r="H102" s="12"/>
      <c r="K102" s="33"/>
      <c r="R102" s="14"/>
      <c r="S102" s="14"/>
      <c r="T102" s="14"/>
      <c r="U102" s="14"/>
      <c r="V102" s="14"/>
      <c r="W102" s="14"/>
      <c r="X102" s="14"/>
      <c r="Y102" s="14"/>
      <c r="Z102" s="14"/>
      <c r="AA102"/>
      <c r="AC102" s="14"/>
    </row>
    <row r="103" spans="2:17" s="3" customFormat="1" ht="14.25" customHeight="1">
      <c r="B103" s="9" t="s">
        <v>62</v>
      </c>
      <c r="C103" s="9"/>
      <c r="D103" s="9"/>
      <c r="E103" s="9"/>
      <c r="F103" s="9"/>
      <c r="G103" s="4"/>
      <c r="H103" s="4"/>
      <c r="I103" s="4"/>
      <c r="J103" s="9"/>
      <c r="K103" s="33"/>
      <c r="Q103" s="4"/>
    </row>
    <row r="104" spans="1:29" s="4" customFormat="1" ht="14.25" customHeight="1">
      <c r="A104" s="4" t="s">
        <v>65</v>
      </c>
      <c r="B104" s="4" t="s">
        <v>34</v>
      </c>
      <c r="D104" s="4" t="s">
        <v>106</v>
      </c>
      <c r="E104" s="4" t="s">
        <v>107</v>
      </c>
      <c r="F104" s="4">
        <v>0</v>
      </c>
      <c r="G104" s="4">
        <v>15</v>
      </c>
      <c r="H104" s="4">
        <v>30</v>
      </c>
      <c r="I104" s="4">
        <v>27.5</v>
      </c>
      <c r="K104" s="33">
        <f aca="true" t="shared" si="3" ref="K104:K115">SUM(F104:J104)-(MIN(F104:J104))</f>
        <v>72.5</v>
      </c>
      <c r="L104" s="76"/>
      <c r="M104" s="28"/>
      <c r="N104" s="28"/>
      <c r="O104" s="28"/>
      <c r="P104" s="28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C104" s="14"/>
    </row>
    <row r="105" spans="1:29" s="4" customFormat="1" ht="14.25" customHeight="1">
      <c r="A105" s="4" t="s">
        <v>66</v>
      </c>
      <c r="B105" s="4" t="s">
        <v>202</v>
      </c>
      <c r="D105" s="4" t="s">
        <v>33</v>
      </c>
      <c r="E105" s="4" t="s">
        <v>201</v>
      </c>
      <c r="F105" s="4">
        <v>0</v>
      </c>
      <c r="G105" s="4">
        <v>25</v>
      </c>
      <c r="H105" s="4">
        <v>0</v>
      </c>
      <c r="I105" s="4">
        <v>27.5</v>
      </c>
      <c r="K105" s="33">
        <f t="shared" si="3"/>
        <v>52.5</v>
      </c>
      <c r="L105" s="76"/>
      <c r="M105" s="28"/>
      <c r="N105" s="28"/>
      <c r="O105" s="28"/>
      <c r="P105" s="28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C105" s="14"/>
    </row>
    <row r="106" spans="1:29" s="4" customFormat="1" ht="14.25" customHeight="1">
      <c r="A106" s="4" t="s">
        <v>67</v>
      </c>
      <c r="B106" s="4" t="s">
        <v>94</v>
      </c>
      <c r="D106" s="4" t="s">
        <v>227</v>
      </c>
      <c r="E106" s="4" t="s">
        <v>330</v>
      </c>
      <c r="F106" s="4">
        <v>0</v>
      </c>
      <c r="G106" s="4">
        <v>21</v>
      </c>
      <c r="H106" s="4">
        <v>0</v>
      </c>
      <c r="I106" s="4">
        <v>21</v>
      </c>
      <c r="K106" s="33">
        <f t="shared" si="3"/>
        <v>42</v>
      </c>
      <c r="L106" s="76"/>
      <c r="M106" s="28"/>
      <c r="N106" s="28"/>
      <c r="O106" s="28"/>
      <c r="P106" s="28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C106" s="14"/>
    </row>
    <row r="107" spans="1:29" s="4" customFormat="1" ht="14.25" customHeight="1">
      <c r="A107" s="4" t="s">
        <v>68</v>
      </c>
      <c r="B107" s="4" t="s">
        <v>208</v>
      </c>
      <c r="D107" s="4" t="s">
        <v>33</v>
      </c>
      <c r="E107" s="4" t="s">
        <v>207</v>
      </c>
      <c r="F107" s="4">
        <v>0</v>
      </c>
      <c r="G107" s="4">
        <v>18</v>
      </c>
      <c r="H107" s="4">
        <v>0</v>
      </c>
      <c r="I107" s="4">
        <v>16</v>
      </c>
      <c r="K107" s="33">
        <f t="shared" si="3"/>
        <v>34</v>
      </c>
      <c r="L107" s="76"/>
      <c r="M107" s="28"/>
      <c r="N107" s="28"/>
      <c r="O107" s="28"/>
      <c r="P107" s="28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C107" s="14"/>
    </row>
    <row r="108" spans="2:29" s="4" customFormat="1" ht="14.25" customHeight="1">
      <c r="B108" s="4" t="s">
        <v>32</v>
      </c>
      <c r="C108" s="4" t="s">
        <v>18</v>
      </c>
      <c r="D108" s="4" t="s">
        <v>106</v>
      </c>
      <c r="E108" s="4" t="s">
        <v>111</v>
      </c>
      <c r="F108" s="4">
        <v>0</v>
      </c>
      <c r="G108" s="4">
        <v>16</v>
      </c>
      <c r="H108" s="4">
        <v>0</v>
      </c>
      <c r="I108" s="4">
        <v>18</v>
      </c>
      <c r="K108" s="33">
        <f t="shared" si="3"/>
        <v>34</v>
      </c>
      <c r="L108" s="76"/>
      <c r="M108" s="28"/>
      <c r="N108" s="28"/>
      <c r="O108" s="28"/>
      <c r="P108" s="28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C108" s="14"/>
    </row>
    <row r="109" spans="1:29" s="4" customFormat="1" ht="14.25" customHeight="1">
      <c r="A109" s="4" t="s">
        <v>70</v>
      </c>
      <c r="B109" s="4" t="s">
        <v>257</v>
      </c>
      <c r="D109" s="4" t="s">
        <v>114</v>
      </c>
      <c r="E109" s="4" t="s">
        <v>258</v>
      </c>
      <c r="F109" s="4">
        <v>0</v>
      </c>
      <c r="G109" s="4">
        <v>30</v>
      </c>
      <c r="H109" s="4">
        <v>0</v>
      </c>
      <c r="I109" s="4">
        <v>0</v>
      </c>
      <c r="K109" s="33">
        <f t="shared" si="3"/>
        <v>30</v>
      </c>
      <c r="L109" s="76"/>
      <c r="M109" s="28"/>
      <c r="N109" s="28"/>
      <c r="O109" s="28"/>
      <c r="P109" s="28"/>
      <c r="Q109" s="28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C109" s="14"/>
    </row>
    <row r="110" spans="1:29" s="4" customFormat="1" ht="14.25" customHeight="1">
      <c r="A110" s="4" t="s">
        <v>71</v>
      </c>
      <c r="B110" s="4" t="s">
        <v>87</v>
      </c>
      <c r="D110" s="4" t="s">
        <v>88</v>
      </c>
      <c r="E110" s="4" t="s">
        <v>89</v>
      </c>
      <c r="F110" s="4">
        <v>0</v>
      </c>
      <c r="G110" s="4">
        <v>0</v>
      </c>
      <c r="H110" s="4">
        <v>0</v>
      </c>
      <c r="I110" s="4">
        <v>15</v>
      </c>
      <c r="K110" s="33">
        <f t="shared" si="3"/>
        <v>15</v>
      </c>
      <c r="M110" s="28"/>
      <c r="N110" s="28"/>
      <c r="O110" s="28"/>
      <c r="P110" s="28"/>
      <c r="Q110" s="28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C110" s="14"/>
    </row>
    <row r="111" spans="1:29" s="4" customFormat="1" ht="14.25" customHeight="1">
      <c r="A111" s="4" t="s">
        <v>72</v>
      </c>
      <c r="B111" s="4" t="s">
        <v>301</v>
      </c>
      <c r="D111" s="4" t="s">
        <v>90</v>
      </c>
      <c r="E111" s="4" t="s">
        <v>300</v>
      </c>
      <c r="F111" s="4">
        <v>0</v>
      </c>
      <c r="G111" s="4">
        <v>0</v>
      </c>
      <c r="H111" s="4">
        <v>0</v>
      </c>
      <c r="I111" s="4">
        <v>14</v>
      </c>
      <c r="K111" s="33">
        <f t="shared" si="3"/>
        <v>14</v>
      </c>
      <c r="M111" s="34"/>
      <c r="N111" s="76"/>
      <c r="O111" s="76"/>
      <c r="P111" s="76"/>
      <c r="Q111" s="12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C111" s="14"/>
    </row>
    <row r="112" spans="2:29" s="4" customFormat="1" ht="14.25" customHeight="1">
      <c r="B112" s="4" t="s">
        <v>200</v>
      </c>
      <c r="D112" s="4" t="s">
        <v>159</v>
      </c>
      <c r="E112" s="32" t="s">
        <v>199</v>
      </c>
      <c r="F112" s="4">
        <v>0</v>
      </c>
      <c r="G112" s="4">
        <v>14</v>
      </c>
      <c r="H112" s="4">
        <v>0</v>
      </c>
      <c r="I112" s="4">
        <v>0</v>
      </c>
      <c r="K112" s="33">
        <f t="shared" si="3"/>
        <v>14</v>
      </c>
      <c r="M112" s="34"/>
      <c r="N112" s="76"/>
      <c r="O112" s="76"/>
      <c r="P112" s="76"/>
      <c r="Q112" s="12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C112" s="14"/>
    </row>
    <row r="113" spans="1:29" s="4" customFormat="1" ht="14.25" customHeight="1">
      <c r="A113" s="4" t="s">
        <v>74</v>
      </c>
      <c r="B113" s="4" t="s">
        <v>198</v>
      </c>
      <c r="D113" s="4" t="s">
        <v>21</v>
      </c>
      <c r="E113" s="4" t="s">
        <v>259</v>
      </c>
      <c r="F113" s="4">
        <v>0</v>
      </c>
      <c r="G113" s="4">
        <v>13</v>
      </c>
      <c r="H113" s="4">
        <v>0</v>
      </c>
      <c r="I113" s="4">
        <v>0</v>
      </c>
      <c r="K113" s="33">
        <f t="shared" si="3"/>
        <v>13</v>
      </c>
      <c r="L113" s="76"/>
      <c r="M113" s="14"/>
      <c r="N113" s="76"/>
      <c r="O113" s="76"/>
      <c r="P113" s="76"/>
      <c r="Q113" s="12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C113" s="14"/>
    </row>
    <row r="114" spans="1:29" s="4" customFormat="1" ht="14.25" customHeight="1">
      <c r="A114" s="4" t="s">
        <v>75</v>
      </c>
      <c r="B114" s="4" t="s">
        <v>183</v>
      </c>
      <c r="D114" s="4" t="s">
        <v>16</v>
      </c>
      <c r="E114" s="4" t="s">
        <v>182</v>
      </c>
      <c r="F114" s="4">
        <v>0</v>
      </c>
      <c r="G114" s="4">
        <v>12</v>
      </c>
      <c r="H114" s="4">
        <v>0</v>
      </c>
      <c r="I114" s="4">
        <v>0</v>
      </c>
      <c r="K114" s="33">
        <f t="shared" si="3"/>
        <v>12</v>
      </c>
      <c r="L114" s="14"/>
      <c r="M114" s="14"/>
      <c r="N114" s="14"/>
      <c r="O114" s="14"/>
      <c r="Q114" s="12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C114" s="14"/>
    </row>
    <row r="115" spans="1:29" s="4" customFormat="1" ht="14.25" customHeight="1">
      <c r="A115" s="4" t="s">
        <v>76</v>
      </c>
      <c r="B115" s="4" t="s">
        <v>204</v>
      </c>
      <c r="D115" s="4" t="s">
        <v>33</v>
      </c>
      <c r="E115" s="4" t="s">
        <v>203</v>
      </c>
      <c r="F115" s="4">
        <v>0</v>
      </c>
      <c r="G115" s="4">
        <v>11</v>
      </c>
      <c r="H115" s="4">
        <v>0</v>
      </c>
      <c r="I115" s="4">
        <v>0</v>
      </c>
      <c r="K115" s="33">
        <f t="shared" si="3"/>
        <v>11</v>
      </c>
      <c r="L115" s="14"/>
      <c r="M115" s="14"/>
      <c r="N115" s="14"/>
      <c r="O115" s="14"/>
      <c r="Q115" s="12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C115" s="14"/>
    </row>
    <row r="116" spans="8:29" s="4" customFormat="1" ht="14.25" customHeight="1">
      <c r="H116" s="12"/>
      <c r="K116" s="33"/>
      <c r="L116" s="14"/>
      <c r="M116" s="14"/>
      <c r="N116" s="14"/>
      <c r="O116" s="14"/>
      <c r="Q116" s="12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C116" s="14"/>
    </row>
    <row r="117" spans="2:28" s="69" customFormat="1" ht="14.25" customHeight="1">
      <c r="B117" s="9" t="s">
        <v>61</v>
      </c>
      <c r="C117" s="9"/>
      <c r="D117" s="9"/>
      <c r="E117" s="9"/>
      <c r="F117" s="9"/>
      <c r="G117" s="4"/>
      <c r="H117" s="4"/>
      <c r="I117" s="4"/>
      <c r="J117" s="9"/>
      <c r="K117" s="33"/>
      <c r="L117" s="70"/>
      <c r="M117" s="70"/>
      <c r="N117" s="70"/>
      <c r="O117" s="28"/>
      <c r="P117" s="28"/>
      <c r="Q117" s="28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9" s="4" customFormat="1" ht="14.25" customHeight="1">
      <c r="A118" s="4" t="s">
        <v>65</v>
      </c>
      <c r="B118" s="12" t="s">
        <v>94</v>
      </c>
      <c r="C118" s="12"/>
      <c r="D118" s="12" t="s">
        <v>227</v>
      </c>
      <c r="E118" s="12" t="s">
        <v>254</v>
      </c>
      <c r="F118" s="12">
        <v>30</v>
      </c>
      <c r="G118" s="12">
        <v>18</v>
      </c>
      <c r="H118" s="12">
        <v>0</v>
      </c>
      <c r="I118" s="12">
        <v>30</v>
      </c>
      <c r="J118" s="12"/>
      <c r="K118" s="52">
        <f aca="true" t="shared" si="4" ref="K118:K126">SUM(F118:J118)-(MIN(F118:J118))</f>
        <v>78</v>
      </c>
      <c r="M118" s="28"/>
      <c r="N118" s="28"/>
      <c r="O118" s="28"/>
      <c r="P118" s="28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s="4" customFormat="1" ht="14.25" customHeight="1">
      <c r="A119" s="4" t="s">
        <v>66</v>
      </c>
      <c r="B119" s="12" t="s">
        <v>204</v>
      </c>
      <c r="C119" s="12"/>
      <c r="D119" s="12" t="s">
        <v>33</v>
      </c>
      <c r="E119" s="12" t="s">
        <v>203</v>
      </c>
      <c r="F119" s="12">
        <v>0</v>
      </c>
      <c r="G119" s="12">
        <v>30</v>
      </c>
      <c r="H119" s="12">
        <v>25</v>
      </c>
      <c r="I119" s="12">
        <v>21</v>
      </c>
      <c r="J119" s="12"/>
      <c r="K119" s="52">
        <f t="shared" si="4"/>
        <v>76</v>
      </c>
      <c r="M119" s="28"/>
      <c r="N119" s="28"/>
      <c r="O119" s="28"/>
      <c r="P119" s="28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s="4" customFormat="1" ht="14.25" customHeight="1">
      <c r="A120" s="4" t="s">
        <v>67</v>
      </c>
      <c r="B120" s="12" t="s">
        <v>137</v>
      </c>
      <c r="C120" s="12"/>
      <c r="D120" s="12" t="s">
        <v>106</v>
      </c>
      <c r="E120" s="12" t="s">
        <v>170</v>
      </c>
      <c r="F120" s="12">
        <v>0</v>
      </c>
      <c r="G120" s="12">
        <v>14</v>
      </c>
      <c r="H120" s="12">
        <v>30</v>
      </c>
      <c r="I120" s="12">
        <v>25</v>
      </c>
      <c r="J120" s="12"/>
      <c r="K120" s="52">
        <f t="shared" si="4"/>
        <v>69</v>
      </c>
      <c r="M120" s="28"/>
      <c r="N120" s="28"/>
      <c r="O120" s="28"/>
      <c r="P120" s="28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C120" s="14"/>
    </row>
    <row r="121" spans="1:29" s="4" customFormat="1" ht="14.25" customHeight="1">
      <c r="A121" s="4" t="s">
        <v>68</v>
      </c>
      <c r="B121" s="12" t="s">
        <v>34</v>
      </c>
      <c r="C121" s="12"/>
      <c r="D121" s="12" t="s">
        <v>106</v>
      </c>
      <c r="E121" s="12" t="s">
        <v>107</v>
      </c>
      <c r="F121" s="12">
        <v>0</v>
      </c>
      <c r="G121" s="12">
        <v>21</v>
      </c>
      <c r="H121" s="12">
        <v>21</v>
      </c>
      <c r="I121" s="12">
        <v>18</v>
      </c>
      <c r="J121" s="12"/>
      <c r="K121" s="52">
        <f t="shared" si="4"/>
        <v>60</v>
      </c>
      <c r="M121" s="28"/>
      <c r="N121" s="28"/>
      <c r="O121" s="28"/>
      <c r="P121" s="28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C121" s="14"/>
    </row>
    <row r="122" spans="1:29" s="4" customFormat="1" ht="14.25" customHeight="1">
      <c r="A122" s="4" t="s">
        <v>69</v>
      </c>
      <c r="B122" s="12" t="s">
        <v>32</v>
      </c>
      <c r="C122" s="12" t="s">
        <v>18</v>
      </c>
      <c r="D122" s="12" t="s">
        <v>106</v>
      </c>
      <c r="E122" s="12" t="s">
        <v>111</v>
      </c>
      <c r="F122" s="12">
        <v>0</v>
      </c>
      <c r="G122" s="12">
        <v>25</v>
      </c>
      <c r="H122" s="12">
        <v>18</v>
      </c>
      <c r="I122" s="12">
        <v>16</v>
      </c>
      <c r="J122" s="12"/>
      <c r="K122" s="52">
        <f t="shared" si="4"/>
        <v>59</v>
      </c>
      <c r="L122" s="14"/>
      <c r="M122" s="28"/>
      <c r="N122" s="28"/>
      <c r="O122" s="28"/>
      <c r="P122" s="28"/>
      <c r="R122" s="34"/>
      <c r="S122" s="14"/>
      <c r="T122" s="14"/>
      <c r="U122" s="14"/>
      <c r="V122" s="14"/>
      <c r="W122" s="14"/>
      <c r="X122" s="14"/>
      <c r="Y122" s="14"/>
      <c r="Z122" s="14"/>
      <c r="AA122" s="14"/>
      <c r="AC122" s="14"/>
    </row>
    <row r="123" spans="1:29" s="4" customFormat="1" ht="14.25" customHeight="1">
      <c r="A123" s="4" t="s">
        <v>70</v>
      </c>
      <c r="B123" s="12" t="s">
        <v>131</v>
      </c>
      <c r="C123" s="12"/>
      <c r="D123" s="12" t="s">
        <v>106</v>
      </c>
      <c r="E123" s="12" t="s">
        <v>247</v>
      </c>
      <c r="F123" s="12">
        <v>25</v>
      </c>
      <c r="G123" s="12">
        <v>16</v>
      </c>
      <c r="H123" s="12">
        <v>0</v>
      </c>
      <c r="I123" s="12">
        <v>0</v>
      </c>
      <c r="J123" s="12"/>
      <c r="K123" s="52">
        <f t="shared" si="4"/>
        <v>41</v>
      </c>
      <c r="L123" s="14"/>
      <c r="M123" s="14"/>
      <c r="N123" s="14"/>
      <c r="O123" s="34"/>
      <c r="P123" s="34"/>
      <c r="R123" s="34"/>
      <c r="S123" s="14"/>
      <c r="T123" s="14"/>
      <c r="U123" s="14"/>
      <c r="V123" s="14"/>
      <c r="W123" s="14"/>
      <c r="X123" s="14"/>
      <c r="Y123" s="14"/>
      <c r="Z123" s="14"/>
      <c r="AA123" s="14"/>
      <c r="AC123" s="14"/>
    </row>
    <row r="124" spans="1:29" s="4" customFormat="1" ht="14.25" customHeight="1">
      <c r="A124" s="4" t="s">
        <v>71</v>
      </c>
      <c r="B124" s="12" t="s">
        <v>209</v>
      </c>
      <c r="C124" s="12"/>
      <c r="D124" s="12" t="s">
        <v>255</v>
      </c>
      <c r="E124" s="12" t="s">
        <v>256</v>
      </c>
      <c r="F124" s="12">
        <v>0</v>
      </c>
      <c r="G124" s="12">
        <v>15</v>
      </c>
      <c r="H124" s="12">
        <v>0</v>
      </c>
      <c r="I124" s="12">
        <v>0</v>
      </c>
      <c r="J124" s="12"/>
      <c r="K124" s="52">
        <f t="shared" si="4"/>
        <v>15</v>
      </c>
      <c r="L124" s="14"/>
      <c r="M124" s="14"/>
      <c r="N124" s="14"/>
      <c r="O124" s="14"/>
      <c r="P124" s="14"/>
      <c r="R124" s="34"/>
      <c r="S124" s="14"/>
      <c r="T124" s="14"/>
      <c r="U124" s="14"/>
      <c r="V124" s="14"/>
      <c r="W124" s="14"/>
      <c r="X124" s="14"/>
      <c r="Y124" s="14"/>
      <c r="Z124" s="14"/>
      <c r="AA124" s="14"/>
      <c r="AC124" s="14"/>
    </row>
    <row r="125" spans="1:28" ht="14.25" customHeight="1">
      <c r="A125" s="4" t="s">
        <v>72</v>
      </c>
      <c r="B125" s="12" t="s">
        <v>206</v>
      </c>
      <c r="C125" s="12"/>
      <c r="D125" s="12" t="s">
        <v>21</v>
      </c>
      <c r="E125" s="12" t="s">
        <v>205</v>
      </c>
      <c r="F125" s="12">
        <v>0</v>
      </c>
      <c r="G125" s="12">
        <v>13</v>
      </c>
      <c r="H125" s="12">
        <v>0</v>
      </c>
      <c r="I125" s="12">
        <v>0</v>
      </c>
      <c r="J125" s="12"/>
      <c r="K125" s="52">
        <f t="shared" si="4"/>
        <v>13</v>
      </c>
      <c r="L125" s="14"/>
      <c r="M125" s="12"/>
      <c r="N125" s="12"/>
      <c r="O125" s="12"/>
      <c r="P125" s="12"/>
      <c r="S125" s="14"/>
      <c r="T125" s="14"/>
      <c r="U125" s="14"/>
      <c r="V125" s="14"/>
      <c r="W125" s="14"/>
      <c r="X125" s="14"/>
      <c r="Y125" s="14"/>
      <c r="Z125" s="14"/>
      <c r="AA125" s="31"/>
      <c r="AB125" s="14"/>
    </row>
    <row r="126" spans="1:28" ht="14.25" customHeight="1">
      <c r="A126" s="4" t="s">
        <v>73</v>
      </c>
      <c r="B126" s="12" t="s">
        <v>202</v>
      </c>
      <c r="C126" s="12"/>
      <c r="D126" s="12" t="s">
        <v>33</v>
      </c>
      <c r="E126" s="12" t="s">
        <v>201</v>
      </c>
      <c r="F126" s="12">
        <v>0</v>
      </c>
      <c r="G126" s="12">
        <v>12</v>
      </c>
      <c r="H126" s="12">
        <v>0</v>
      </c>
      <c r="I126" s="12">
        <v>0</v>
      </c>
      <c r="J126" s="12"/>
      <c r="K126" s="52">
        <f t="shared" si="4"/>
        <v>12</v>
      </c>
      <c r="L126" s="14"/>
      <c r="M126" s="12"/>
      <c r="N126" s="12"/>
      <c r="O126" s="12"/>
      <c r="P126" s="12"/>
      <c r="S126" s="14"/>
      <c r="T126" s="14"/>
      <c r="U126" s="14"/>
      <c r="V126" s="14"/>
      <c r="W126" s="14"/>
      <c r="X126" s="14"/>
      <c r="Y126" s="14"/>
      <c r="Z126" s="14"/>
      <c r="AA126" s="31"/>
      <c r="AB126" s="14"/>
    </row>
    <row r="127" spans="1:28" ht="14.25" customHeight="1">
      <c r="A127" s="4"/>
      <c r="B127" s="4"/>
      <c r="C127" s="4"/>
      <c r="D127" s="4"/>
      <c r="E127" s="4"/>
      <c r="F127" s="12"/>
      <c r="G127" s="4"/>
      <c r="H127" s="12"/>
      <c r="I127" s="4"/>
      <c r="J127" s="12"/>
      <c r="K127" s="52"/>
      <c r="L127" s="14"/>
      <c r="S127" s="14"/>
      <c r="T127" s="14"/>
      <c r="U127" s="14"/>
      <c r="V127" s="14"/>
      <c r="W127" s="14"/>
      <c r="X127" s="14"/>
      <c r="Y127" s="14"/>
      <c r="Z127" s="14"/>
      <c r="AA127" s="31"/>
      <c r="AB127" s="14"/>
    </row>
    <row r="128" spans="2:28" s="3" customFormat="1" ht="14.25" customHeight="1">
      <c r="B128" s="9" t="s">
        <v>60</v>
      </c>
      <c r="C128" s="9"/>
      <c r="D128" s="9"/>
      <c r="E128" s="9"/>
      <c r="F128" s="9"/>
      <c r="G128" s="4"/>
      <c r="H128" s="12"/>
      <c r="I128" s="4"/>
      <c r="J128" s="9"/>
      <c r="K128" s="52"/>
      <c r="L128" s="14"/>
      <c r="S128" s="14"/>
      <c r="T128" s="14"/>
      <c r="U128" s="14"/>
      <c r="V128" s="14"/>
      <c r="W128" s="14"/>
      <c r="X128" s="14"/>
      <c r="Y128" s="14"/>
      <c r="Z128" s="14"/>
      <c r="AA128" s="31"/>
      <c r="AB128" s="14"/>
    </row>
    <row r="129" spans="1:16" s="4" customFormat="1" ht="14.25" customHeight="1">
      <c r="A129" s="4" t="s">
        <v>65</v>
      </c>
      <c r="B129" s="4" t="s">
        <v>30</v>
      </c>
      <c r="D129" s="4" t="s">
        <v>21</v>
      </c>
      <c r="E129" s="4" t="s">
        <v>31</v>
      </c>
      <c r="F129" s="4">
        <v>30</v>
      </c>
      <c r="G129" s="4">
        <v>30</v>
      </c>
      <c r="H129" s="4">
        <v>0</v>
      </c>
      <c r="I129" s="4">
        <v>30</v>
      </c>
      <c r="K129" s="33">
        <f>SUM(F129:J129)-(MIN(F129:J129))</f>
        <v>90</v>
      </c>
      <c r="M129" s="28"/>
      <c r="N129" s="28"/>
      <c r="O129" s="28"/>
      <c r="P129" s="28"/>
    </row>
    <row r="130" spans="1:16" s="4" customFormat="1" ht="14.25" customHeight="1">
      <c r="A130" s="4" t="s">
        <v>66</v>
      </c>
      <c r="B130" s="4" t="s">
        <v>213</v>
      </c>
      <c r="D130" s="4" t="s">
        <v>188</v>
      </c>
      <c r="E130" s="4" t="s">
        <v>212</v>
      </c>
      <c r="F130" s="4">
        <v>25</v>
      </c>
      <c r="G130" s="4">
        <v>21</v>
      </c>
      <c r="H130" s="4">
        <v>0</v>
      </c>
      <c r="I130" s="4">
        <v>25</v>
      </c>
      <c r="K130" s="33">
        <f>SUM(F130:J130)-(MIN(F130:J130))</f>
        <v>71</v>
      </c>
      <c r="M130" s="28"/>
      <c r="N130" s="28"/>
      <c r="O130" s="28"/>
      <c r="P130" s="28"/>
    </row>
    <row r="131" spans="1:16" s="4" customFormat="1" ht="14.25" customHeight="1">
      <c r="A131" s="4" t="s">
        <v>67</v>
      </c>
      <c r="B131" s="4" t="s">
        <v>143</v>
      </c>
      <c r="D131" s="4" t="s">
        <v>142</v>
      </c>
      <c r="E131" s="4" t="s">
        <v>141</v>
      </c>
      <c r="F131" s="4">
        <v>21</v>
      </c>
      <c r="G131" s="4">
        <v>25</v>
      </c>
      <c r="H131" s="4">
        <v>0</v>
      </c>
      <c r="I131" s="4">
        <v>0</v>
      </c>
      <c r="K131" s="33">
        <f>SUM(F131:J131)-(MIN(F131:J131))</f>
        <v>46</v>
      </c>
      <c r="M131" s="28"/>
      <c r="N131" s="28"/>
      <c r="O131" s="28"/>
      <c r="P131" s="28"/>
    </row>
    <row r="132" spans="1:17" s="4" customFormat="1" ht="14.25" customHeight="1">
      <c r="A132" s="4" t="s">
        <v>68</v>
      </c>
      <c r="B132" s="4" t="s">
        <v>303</v>
      </c>
      <c r="D132" s="4" t="s">
        <v>188</v>
      </c>
      <c r="E132" s="4" t="s">
        <v>302</v>
      </c>
      <c r="F132" s="4">
        <v>0</v>
      </c>
      <c r="G132" s="4">
        <v>0</v>
      </c>
      <c r="H132" s="4">
        <v>0</v>
      </c>
      <c r="I132" s="4">
        <v>21</v>
      </c>
      <c r="K132" s="33">
        <f>SUM(F132:J132)-(MIN(F132:J132))</f>
        <v>21</v>
      </c>
      <c r="M132" s="74"/>
      <c r="N132" s="74"/>
      <c r="O132" s="74"/>
      <c r="P132" s="74"/>
      <c r="Q132" s="12"/>
    </row>
    <row r="133" spans="1:14" ht="14.25" customHeight="1">
      <c r="A133" s="4" t="s">
        <v>69</v>
      </c>
      <c r="B133" s="4" t="s">
        <v>211</v>
      </c>
      <c r="C133" s="4"/>
      <c r="D133" s="4" t="s">
        <v>188</v>
      </c>
      <c r="E133" s="4" t="s">
        <v>210</v>
      </c>
      <c r="F133" s="4">
        <v>0</v>
      </c>
      <c r="G133" s="4">
        <v>18</v>
      </c>
      <c r="H133" s="4">
        <v>0</v>
      </c>
      <c r="I133" s="4">
        <v>0</v>
      </c>
      <c r="J133" s="4"/>
      <c r="K133" s="33">
        <f>SUM(F133:J133)-(MIN(F133:J133))</f>
        <v>18</v>
      </c>
      <c r="M133" s="4"/>
      <c r="N133" s="4"/>
    </row>
    <row r="134" spans="2:14" ht="14.25" customHeight="1">
      <c r="B134" s="4"/>
      <c r="C134" s="4"/>
      <c r="D134" s="4"/>
      <c r="E134" s="4"/>
      <c r="F134" s="12"/>
      <c r="G134" s="4"/>
      <c r="H134" s="12"/>
      <c r="I134" s="4"/>
      <c r="J134" s="12"/>
      <c r="K134" s="52"/>
      <c r="M134" s="4"/>
      <c r="N134" s="4"/>
    </row>
    <row r="135" spans="2:28" s="3" customFormat="1" ht="14.25" customHeight="1">
      <c r="B135" s="9" t="s">
        <v>113</v>
      </c>
      <c r="C135" s="9"/>
      <c r="D135" s="4"/>
      <c r="E135" s="4"/>
      <c r="F135" s="4"/>
      <c r="G135" s="4"/>
      <c r="H135" s="12"/>
      <c r="I135" s="4"/>
      <c r="J135" s="9"/>
      <c r="K135" s="52"/>
      <c r="L135" s="14"/>
      <c r="M135" s="4"/>
      <c r="N135"/>
      <c r="O135" s="12"/>
      <c r="P135" s="12"/>
      <c r="Q135" s="29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7" s="4" customFormat="1" ht="14.25" customHeight="1">
      <c r="A136" s="4" t="s">
        <v>65</v>
      </c>
      <c r="B136" s="4" t="s">
        <v>96</v>
      </c>
      <c r="D136" s="4" t="s">
        <v>114</v>
      </c>
      <c r="E136" s="4" t="s">
        <v>97</v>
      </c>
      <c r="F136" s="4">
        <v>30</v>
      </c>
      <c r="G136" s="4">
        <v>30</v>
      </c>
      <c r="H136" s="4">
        <v>0</v>
      </c>
      <c r="I136" s="4">
        <v>25</v>
      </c>
      <c r="K136" s="33">
        <f>SUM(F136:J136)-(MIN(F136:J136))</f>
        <v>85</v>
      </c>
      <c r="L136" s="74"/>
      <c r="M136" s="105"/>
      <c r="N136" s="105"/>
      <c r="O136" s="105"/>
      <c r="P136" s="105"/>
      <c r="Q136" s="105"/>
      <c r="S136" s="12"/>
      <c r="AA136" s="68"/>
    </row>
    <row r="137" spans="1:27" s="4" customFormat="1" ht="14.25" customHeight="1">
      <c r="A137" s="4" t="s">
        <v>66</v>
      </c>
      <c r="B137" s="4" t="s">
        <v>92</v>
      </c>
      <c r="D137" s="4" t="s">
        <v>21</v>
      </c>
      <c r="E137" s="4" t="s">
        <v>93</v>
      </c>
      <c r="F137" s="4">
        <v>0</v>
      </c>
      <c r="G137" s="4">
        <v>25</v>
      </c>
      <c r="H137" s="4">
        <v>0</v>
      </c>
      <c r="I137" s="4">
        <v>30</v>
      </c>
      <c r="K137" s="33">
        <f>SUM(F137:J137)-(MIN(F137:J137))</f>
        <v>55</v>
      </c>
      <c r="L137" s="74"/>
      <c r="M137" s="105"/>
      <c r="N137" s="105"/>
      <c r="O137" s="105"/>
      <c r="P137" s="105"/>
      <c r="Q137" s="105"/>
      <c r="R137" s="12"/>
      <c r="S137" s="12"/>
      <c r="AA137" s="68"/>
    </row>
    <row r="138" spans="1:27" s="4" customFormat="1" ht="14.25" customHeight="1">
      <c r="A138" s="4" t="s">
        <v>67</v>
      </c>
      <c r="B138" s="4" t="s">
        <v>109</v>
      </c>
      <c r="D138" s="4" t="s">
        <v>21</v>
      </c>
      <c r="E138" s="4" t="s">
        <v>110</v>
      </c>
      <c r="F138" s="4">
        <v>0</v>
      </c>
      <c r="G138" s="4">
        <v>21</v>
      </c>
      <c r="H138" s="4">
        <v>0</v>
      </c>
      <c r="I138" s="4">
        <v>0</v>
      </c>
      <c r="K138" s="33">
        <f>SUM(F138:J138)-(MIN(F138:J138))</f>
        <v>21</v>
      </c>
      <c r="M138" s="12"/>
      <c r="N138" s="12"/>
      <c r="O138" s="12"/>
      <c r="P138" s="12"/>
      <c r="Q138" s="12"/>
      <c r="S138" s="12"/>
      <c r="AA138" s="68"/>
    </row>
    <row r="139" spans="2:27" s="4" customFormat="1" ht="14.25" customHeight="1">
      <c r="B139" s="9" t="s">
        <v>307</v>
      </c>
      <c r="K139" s="33"/>
      <c r="M139" s="12"/>
      <c r="N139" s="12"/>
      <c r="O139" s="12"/>
      <c r="P139" s="12"/>
      <c r="Q139" s="12"/>
      <c r="S139" s="12"/>
      <c r="AA139" s="68"/>
    </row>
    <row r="140" spans="1:27" s="4" customFormat="1" ht="14.25" customHeight="1">
      <c r="A140" s="4" t="s">
        <v>65</v>
      </c>
      <c r="B140" s="12" t="s">
        <v>306</v>
      </c>
      <c r="C140" s="12" t="s">
        <v>13</v>
      </c>
      <c r="D140" s="12" t="s">
        <v>304</v>
      </c>
      <c r="F140" s="4">
        <v>0</v>
      </c>
      <c r="G140" s="4">
        <v>0</v>
      </c>
      <c r="H140" s="4">
        <v>0</v>
      </c>
      <c r="I140" s="4">
        <v>30</v>
      </c>
      <c r="K140" s="33">
        <f>SUM(F140:J140)-(MIN(F140:J140))</f>
        <v>30</v>
      </c>
      <c r="M140" s="12"/>
      <c r="N140" s="12"/>
      <c r="O140" s="12"/>
      <c r="P140" s="12"/>
      <c r="Q140" s="12"/>
      <c r="S140" s="12"/>
      <c r="AA140" s="68"/>
    </row>
    <row r="141" spans="1:27" s="4" customFormat="1" ht="14.25" customHeight="1">
      <c r="A141" s="4" t="s">
        <v>66</v>
      </c>
      <c r="B141" s="12" t="s">
        <v>305</v>
      </c>
      <c r="C141" s="12" t="s">
        <v>8</v>
      </c>
      <c r="D141" s="12" t="s">
        <v>304</v>
      </c>
      <c r="F141" s="4">
        <v>0</v>
      </c>
      <c r="G141" s="4">
        <v>0</v>
      </c>
      <c r="H141" s="4">
        <v>0</v>
      </c>
      <c r="I141" s="4">
        <v>25</v>
      </c>
      <c r="K141" s="33">
        <f>SUM(F141:J141)-(MIN(F141:J141))</f>
        <v>25</v>
      </c>
      <c r="M141" s="12"/>
      <c r="N141" s="12"/>
      <c r="O141" s="12"/>
      <c r="P141" s="12"/>
      <c r="Q141" s="12"/>
      <c r="S141" s="12"/>
      <c r="AA141" s="68"/>
    </row>
    <row r="142" spans="2:27" s="4" customFormat="1" ht="14.25" customHeight="1">
      <c r="B142" s="12"/>
      <c r="C142" s="12"/>
      <c r="D142" s="12"/>
      <c r="K142" s="33"/>
      <c r="M142" s="12"/>
      <c r="N142" s="12"/>
      <c r="O142" s="12"/>
      <c r="P142" s="12"/>
      <c r="Q142" s="12"/>
      <c r="S142" s="12"/>
      <c r="AA142" s="68"/>
    </row>
    <row r="143" spans="2:17" s="3" customFormat="1" ht="14.25" customHeight="1">
      <c r="B143" s="9" t="s">
        <v>59</v>
      </c>
      <c r="C143" s="9"/>
      <c r="D143" s="9"/>
      <c r="E143" s="9"/>
      <c r="F143" s="9"/>
      <c r="G143" s="4"/>
      <c r="H143" s="12"/>
      <c r="I143" s="4"/>
      <c r="J143" s="9"/>
      <c r="K143" s="52"/>
      <c r="L143" s="14"/>
      <c r="M143" s="4"/>
      <c r="N143"/>
      <c r="Q143" s="29"/>
    </row>
    <row r="144" spans="1:29" s="4" customFormat="1" ht="14.25" customHeight="1">
      <c r="A144" s="4" t="s">
        <v>65</v>
      </c>
      <c r="B144" s="4" t="s">
        <v>115</v>
      </c>
      <c r="C144" s="4" t="s">
        <v>8</v>
      </c>
      <c r="D144" s="4" t="s">
        <v>145</v>
      </c>
      <c r="E144" s="4" t="s">
        <v>144</v>
      </c>
      <c r="F144" s="4">
        <v>21</v>
      </c>
      <c r="G144" s="4">
        <v>30</v>
      </c>
      <c r="H144" s="4">
        <v>30</v>
      </c>
      <c r="I144" s="4">
        <v>0</v>
      </c>
      <c r="K144" s="33">
        <f aca="true" t="shared" si="5" ref="K144:K156">SUM(F144:J144)-(MIN(F144:J144))</f>
        <v>81</v>
      </c>
      <c r="M144" s="28"/>
      <c r="N144" s="28"/>
      <c r="O144" s="28"/>
      <c r="P144" s="106"/>
      <c r="Q144" s="28"/>
      <c r="T144" s="14"/>
      <c r="U144" s="14"/>
      <c r="V144" s="14"/>
      <c r="W144" s="14"/>
      <c r="X144" s="14"/>
      <c r="Y144" s="14"/>
      <c r="Z144" s="14"/>
      <c r="AA144" s="14"/>
      <c r="AC144" s="14"/>
    </row>
    <row r="145" spans="1:29" s="4" customFormat="1" ht="14.25" customHeight="1">
      <c r="A145" s="4" t="s">
        <v>66</v>
      </c>
      <c r="B145" s="4" t="s">
        <v>125</v>
      </c>
      <c r="C145" s="4" t="s">
        <v>8</v>
      </c>
      <c r="D145" s="4" t="s">
        <v>159</v>
      </c>
      <c r="E145" s="32" t="s">
        <v>160</v>
      </c>
      <c r="F145" s="4">
        <v>25</v>
      </c>
      <c r="G145" s="4">
        <v>25</v>
      </c>
      <c r="H145" s="4">
        <v>0</v>
      </c>
      <c r="I145" s="4">
        <v>30</v>
      </c>
      <c r="K145" s="33">
        <f t="shared" si="5"/>
        <v>80</v>
      </c>
      <c r="M145" s="28"/>
      <c r="N145" s="28"/>
      <c r="O145" s="28"/>
      <c r="P145" s="106"/>
      <c r="T145" s="14"/>
      <c r="U145" s="14"/>
      <c r="V145" s="14"/>
      <c r="W145" s="14"/>
      <c r="X145" s="14"/>
      <c r="Y145" s="14"/>
      <c r="Z145" s="14"/>
      <c r="AA145" s="14"/>
      <c r="AC145" s="14"/>
    </row>
    <row r="146" spans="1:29" s="4" customFormat="1" ht="14.25" customHeight="1">
      <c r="A146" s="4" t="s">
        <v>67</v>
      </c>
      <c r="B146" s="4" t="s">
        <v>80</v>
      </c>
      <c r="C146" s="4" t="s">
        <v>8</v>
      </c>
      <c r="D146" s="4" t="s">
        <v>9</v>
      </c>
      <c r="E146" s="4" t="s">
        <v>172</v>
      </c>
      <c r="F146" s="110">
        <v>14</v>
      </c>
      <c r="G146" s="4">
        <v>18</v>
      </c>
      <c r="H146" s="4">
        <v>25</v>
      </c>
      <c r="I146" s="4">
        <v>21</v>
      </c>
      <c r="K146" s="33">
        <f t="shared" si="5"/>
        <v>64</v>
      </c>
      <c r="M146" s="28"/>
      <c r="N146" s="28"/>
      <c r="O146" s="28"/>
      <c r="P146" s="28"/>
      <c r="T146" s="14"/>
      <c r="U146" s="14"/>
      <c r="V146" s="14"/>
      <c r="W146" s="14"/>
      <c r="X146" s="14"/>
      <c r="Y146" s="14"/>
      <c r="Z146" s="14"/>
      <c r="AA146" s="14"/>
      <c r="AC146" s="14"/>
    </row>
    <row r="147" spans="1:29" s="4" customFormat="1" ht="14.25" customHeight="1">
      <c r="A147" s="4" t="s">
        <v>68</v>
      </c>
      <c r="B147" s="4" t="s">
        <v>260</v>
      </c>
      <c r="C147" s="4" t="s">
        <v>8</v>
      </c>
      <c r="D147" s="4" t="s">
        <v>174</v>
      </c>
      <c r="E147" s="32" t="s">
        <v>173</v>
      </c>
      <c r="F147" s="4">
        <v>30</v>
      </c>
      <c r="G147" s="4">
        <v>0</v>
      </c>
      <c r="H147" s="4">
        <v>0</v>
      </c>
      <c r="I147" s="4">
        <v>25</v>
      </c>
      <c r="K147" s="33">
        <f t="shared" si="5"/>
        <v>55</v>
      </c>
      <c r="M147" s="28"/>
      <c r="N147" s="28"/>
      <c r="O147" s="28"/>
      <c r="P147" s="106"/>
      <c r="T147" s="14"/>
      <c r="U147" s="14"/>
      <c r="V147" s="14"/>
      <c r="W147" s="14"/>
      <c r="X147" s="14"/>
      <c r="Y147" s="14"/>
      <c r="Z147" s="14"/>
      <c r="AA147" s="14"/>
      <c r="AC147" s="14"/>
    </row>
    <row r="148" spans="1:29" s="4" customFormat="1" ht="14.25" customHeight="1">
      <c r="A148" s="4" t="s">
        <v>69</v>
      </c>
      <c r="B148" s="4" t="s">
        <v>266</v>
      </c>
      <c r="C148" s="4" t="s">
        <v>8</v>
      </c>
      <c r="D148" s="4" t="s">
        <v>21</v>
      </c>
      <c r="E148" s="32" t="s">
        <v>267</v>
      </c>
      <c r="F148" s="110">
        <v>15</v>
      </c>
      <c r="G148" s="4">
        <v>15</v>
      </c>
      <c r="H148" s="4">
        <v>18</v>
      </c>
      <c r="I148" s="4">
        <v>18</v>
      </c>
      <c r="K148" s="33">
        <f t="shared" si="5"/>
        <v>51</v>
      </c>
      <c r="M148" s="28"/>
      <c r="N148" s="28"/>
      <c r="O148" s="28"/>
      <c r="P148" s="106"/>
      <c r="Q148" s="28"/>
      <c r="T148" s="14"/>
      <c r="U148" s="14"/>
      <c r="V148" s="14"/>
      <c r="W148" s="14"/>
      <c r="X148" s="14"/>
      <c r="Y148" s="14"/>
      <c r="Z148" s="14"/>
      <c r="AA148" s="14"/>
      <c r="AC148" s="14"/>
    </row>
    <row r="149" spans="1:29" s="4" customFormat="1" ht="14.25" customHeight="1">
      <c r="A149" s="4" t="s">
        <v>70</v>
      </c>
      <c r="B149" s="4" t="s">
        <v>117</v>
      </c>
      <c r="C149" s="4" t="s">
        <v>8</v>
      </c>
      <c r="D149" s="4" t="s">
        <v>9</v>
      </c>
      <c r="E149" s="4" t="s">
        <v>171</v>
      </c>
      <c r="F149" s="4">
        <v>13</v>
      </c>
      <c r="G149" s="4">
        <v>16</v>
      </c>
      <c r="H149" s="4">
        <v>21</v>
      </c>
      <c r="I149" s="4">
        <v>0</v>
      </c>
      <c r="K149" s="33">
        <f t="shared" si="5"/>
        <v>50</v>
      </c>
      <c r="M149" s="28"/>
      <c r="N149" s="28"/>
      <c r="O149" s="28"/>
      <c r="P149" s="106"/>
      <c r="Q149" s="28"/>
      <c r="T149" s="14"/>
      <c r="U149" s="14"/>
      <c r="V149" s="14"/>
      <c r="W149" s="14"/>
      <c r="X149" s="14"/>
      <c r="Y149" s="14"/>
      <c r="Z149" s="14"/>
      <c r="AA149" s="14"/>
      <c r="AC149" s="14"/>
    </row>
    <row r="150" spans="1:29" s="4" customFormat="1" ht="14.25" customHeight="1">
      <c r="A150" s="4" t="s">
        <v>71</v>
      </c>
      <c r="B150" s="4" t="s">
        <v>261</v>
      </c>
      <c r="C150" s="4" t="s">
        <v>8</v>
      </c>
      <c r="D150" s="4" t="s">
        <v>9</v>
      </c>
      <c r="E150" s="4" t="s">
        <v>262</v>
      </c>
      <c r="F150" s="4">
        <v>18</v>
      </c>
      <c r="G150" s="4">
        <v>21</v>
      </c>
      <c r="H150" s="4">
        <v>0</v>
      </c>
      <c r="I150" s="4">
        <v>0</v>
      </c>
      <c r="K150" s="33">
        <f t="shared" si="5"/>
        <v>39</v>
      </c>
      <c r="M150" s="74"/>
      <c r="N150" s="74"/>
      <c r="O150" s="74"/>
      <c r="P150" s="78"/>
      <c r="T150" s="14"/>
      <c r="U150" s="14"/>
      <c r="V150" s="14"/>
      <c r="W150" s="14"/>
      <c r="X150" s="14"/>
      <c r="Y150" s="14"/>
      <c r="Z150" s="14"/>
      <c r="AA150" s="14"/>
      <c r="AC150" s="14"/>
    </row>
    <row r="151" spans="1:29" s="4" customFormat="1" ht="14.25" customHeight="1">
      <c r="A151" s="4" t="s">
        <v>72</v>
      </c>
      <c r="B151" s="4" t="s">
        <v>268</v>
      </c>
      <c r="C151" s="4" t="s">
        <v>13</v>
      </c>
      <c r="D151" s="4" t="s">
        <v>11</v>
      </c>
      <c r="E151" s="32" t="s">
        <v>269</v>
      </c>
      <c r="F151" s="4">
        <v>12</v>
      </c>
      <c r="G151" s="4">
        <v>13</v>
      </c>
      <c r="H151" s="4">
        <v>0</v>
      </c>
      <c r="I151" s="4">
        <v>0</v>
      </c>
      <c r="K151" s="33">
        <f t="shared" si="5"/>
        <v>25</v>
      </c>
      <c r="L151" s="14"/>
      <c r="T151" s="14"/>
      <c r="U151" s="14"/>
      <c r="V151" s="14"/>
      <c r="W151" s="14"/>
      <c r="X151" s="14"/>
      <c r="Y151" s="14"/>
      <c r="Z151" s="14"/>
      <c r="AA151" s="14"/>
      <c r="AC151" s="14"/>
    </row>
    <row r="152" spans="1:29" s="4" customFormat="1" ht="14.25" customHeight="1">
      <c r="A152" s="4" t="s">
        <v>73</v>
      </c>
      <c r="B152" s="4" t="s">
        <v>310</v>
      </c>
      <c r="C152" s="4" t="s">
        <v>13</v>
      </c>
      <c r="D152" s="4" t="s">
        <v>90</v>
      </c>
      <c r="E152" s="32" t="s">
        <v>309</v>
      </c>
      <c r="F152" s="4">
        <v>0</v>
      </c>
      <c r="G152" s="4">
        <v>0</v>
      </c>
      <c r="H152" s="4">
        <v>0</v>
      </c>
      <c r="I152" s="4">
        <v>16</v>
      </c>
      <c r="K152" s="33">
        <f t="shared" si="5"/>
        <v>16</v>
      </c>
      <c r="L152" s="14"/>
      <c r="T152" s="14"/>
      <c r="U152" s="14"/>
      <c r="V152" s="14"/>
      <c r="W152" s="14"/>
      <c r="X152" s="14"/>
      <c r="Y152" s="14"/>
      <c r="Z152" s="14"/>
      <c r="AA152" s="14"/>
      <c r="AC152" s="14"/>
    </row>
    <row r="153" spans="2:29" s="4" customFormat="1" ht="14.25" customHeight="1">
      <c r="B153" s="4" t="s">
        <v>263</v>
      </c>
      <c r="C153" s="4" t="s">
        <v>8</v>
      </c>
      <c r="D153" s="4" t="s">
        <v>264</v>
      </c>
      <c r="E153" s="4" t="s">
        <v>265</v>
      </c>
      <c r="F153" s="4">
        <v>16</v>
      </c>
      <c r="G153" s="4">
        <v>0</v>
      </c>
      <c r="H153" s="4">
        <v>0</v>
      </c>
      <c r="I153" s="4">
        <v>0</v>
      </c>
      <c r="K153" s="33">
        <f t="shared" si="5"/>
        <v>16</v>
      </c>
      <c r="L153" s="14"/>
      <c r="P153" s="32"/>
      <c r="T153" s="14"/>
      <c r="U153" s="14"/>
      <c r="V153" s="14"/>
      <c r="W153" s="14"/>
      <c r="X153" s="14"/>
      <c r="Y153" s="14"/>
      <c r="Z153" s="14"/>
      <c r="AA153" s="14"/>
      <c r="AC153" s="14"/>
    </row>
    <row r="154" spans="1:29" s="4" customFormat="1" ht="14.25" customHeight="1">
      <c r="A154" s="4" t="s">
        <v>75</v>
      </c>
      <c r="B154" s="4" t="s">
        <v>308</v>
      </c>
      <c r="C154" s="4" t="s">
        <v>13</v>
      </c>
      <c r="D154" s="4" t="s">
        <v>90</v>
      </c>
      <c r="E154" s="32" t="s">
        <v>309</v>
      </c>
      <c r="F154" s="4">
        <v>0</v>
      </c>
      <c r="G154" s="4">
        <v>0</v>
      </c>
      <c r="H154" s="4">
        <v>0</v>
      </c>
      <c r="I154" s="4">
        <v>15</v>
      </c>
      <c r="K154" s="33">
        <f t="shared" si="5"/>
        <v>15</v>
      </c>
      <c r="L154" s="14"/>
      <c r="P154" s="32"/>
      <c r="T154" s="14"/>
      <c r="U154" s="14"/>
      <c r="V154" s="14"/>
      <c r="W154" s="14"/>
      <c r="X154" s="14"/>
      <c r="Y154" s="14"/>
      <c r="Z154" s="14"/>
      <c r="AA154" s="14"/>
      <c r="AC154" s="14"/>
    </row>
    <row r="155" spans="1:29" s="4" customFormat="1" ht="14.25" customHeight="1">
      <c r="A155" s="4" t="s">
        <v>76</v>
      </c>
      <c r="B155" s="4" t="s">
        <v>187</v>
      </c>
      <c r="C155" s="4" t="s">
        <v>8</v>
      </c>
      <c r="D155" s="4" t="s">
        <v>145</v>
      </c>
      <c r="E155" s="32" t="s">
        <v>270</v>
      </c>
      <c r="F155" s="4">
        <v>0</v>
      </c>
      <c r="G155" s="4">
        <v>14</v>
      </c>
      <c r="H155" s="4">
        <v>0</v>
      </c>
      <c r="I155" s="4">
        <v>0</v>
      </c>
      <c r="K155" s="33">
        <f t="shared" si="5"/>
        <v>14</v>
      </c>
      <c r="L155" s="14"/>
      <c r="P155" s="32"/>
      <c r="T155" s="14"/>
      <c r="U155" s="14"/>
      <c r="V155" s="14"/>
      <c r="W155" s="14"/>
      <c r="X155" s="14"/>
      <c r="Y155" s="14"/>
      <c r="Z155" s="14"/>
      <c r="AA155" s="14"/>
      <c r="AC155" s="14"/>
    </row>
    <row r="156" spans="1:29" s="4" customFormat="1" ht="14.25" customHeight="1">
      <c r="A156" s="4" t="s">
        <v>77</v>
      </c>
      <c r="B156" s="4" t="s">
        <v>241</v>
      </c>
      <c r="C156" s="4" t="s">
        <v>13</v>
      </c>
      <c r="D156" s="4" t="s">
        <v>145</v>
      </c>
      <c r="E156" s="32" t="s">
        <v>240</v>
      </c>
      <c r="F156" s="4">
        <v>0</v>
      </c>
      <c r="G156" s="4">
        <v>12</v>
      </c>
      <c r="H156" s="4">
        <v>0</v>
      </c>
      <c r="I156" s="4">
        <v>0</v>
      </c>
      <c r="K156" s="33">
        <f t="shared" si="5"/>
        <v>12</v>
      </c>
      <c r="L156" s="14"/>
      <c r="P156" s="32"/>
      <c r="T156" s="14"/>
      <c r="U156" s="14"/>
      <c r="V156" s="14"/>
      <c r="W156" s="14"/>
      <c r="X156" s="14"/>
      <c r="Y156" s="14"/>
      <c r="Z156" s="14"/>
      <c r="AA156" s="14"/>
      <c r="AC156" s="14"/>
    </row>
    <row r="157" spans="2:29" s="4" customFormat="1" ht="14.25" customHeight="1">
      <c r="B157" s="12"/>
      <c r="C157" s="12"/>
      <c r="D157" s="12"/>
      <c r="E157" s="81"/>
      <c r="F157" s="12"/>
      <c r="H157" s="12"/>
      <c r="K157" s="33"/>
      <c r="L157" s="14"/>
      <c r="P157" s="32"/>
      <c r="T157" s="14"/>
      <c r="U157" s="14"/>
      <c r="V157" s="14"/>
      <c r="W157" s="14"/>
      <c r="X157" s="14"/>
      <c r="Y157" s="14"/>
      <c r="Z157" s="14"/>
      <c r="AA157" s="14"/>
      <c r="AC157" s="14"/>
    </row>
    <row r="158" spans="2:27" s="3" customFormat="1" ht="14.25" customHeight="1">
      <c r="B158" s="9" t="s">
        <v>58</v>
      </c>
      <c r="C158" s="9"/>
      <c r="D158" s="9"/>
      <c r="E158" s="9"/>
      <c r="F158" s="9"/>
      <c r="G158" s="4"/>
      <c r="H158" s="12"/>
      <c r="I158" s="4"/>
      <c r="J158" s="12"/>
      <c r="K158" s="33"/>
      <c r="M158" s="14"/>
      <c r="N158"/>
      <c r="O158" s="4"/>
      <c r="P158" s="4"/>
      <c r="Q158" s="12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4" customFormat="1" ht="14.25" customHeight="1">
      <c r="A159" s="4" t="s">
        <v>65</v>
      </c>
      <c r="B159" s="4" t="s">
        <v>218</v>
      </c>
      <c r="D159" s="4" t="s">
        <v>215</v>
      </c>
      <c r="E159" s="4" t="s">
        <v>217</v>
      </c>
      <c r="F159" s="4">
        <v>0</v>
      </c>
      <c r="G159" s="4">
        <v>25</v>
      </c>
      <c r="H159" s="4">
        <v>30</v>
      </c>
      <c r="I159" s="12">
        <v>21</v>
      </c>
      <c r="K159" s="33">
        <f aca="true" t="shared" si="6" ref="K159:K178">SUM(F159:J159)-(MIN(F159:J159))</f>
        <v>76</v>
      </c>
      <c r="M159" s="28"/>
      <c r="N159" s="28"/>
      <c r="O159" s="28"/>
      <c r="P159" s="106"/>
      <c r="Q159" s="34"/>
      <c r="R159" s="3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28" customFormat="1" ht="14.25" customHeight="1">
      <c r="A160" s="4" t="s">
        <v>66</v>
      </c>
      <c r="B160" s="4" t="s">
        <v>216</v>
      </c>
      <c r="C160" s="4"/>
      <c r="D160" s="4" t="s">
        <v>215</v>
      </c>
      <c r="E160" s="4" t="s">
        <v>214</v>
      </c>
      <c r="F160" s="4">
        <v>0</v>
      </c>
      <c r="G160" s="12">
        <v>30</v>
      </c>
      <c r="H160" s="4">
        <v>21</v>
      </c>
      <c r="I160" s="12">
        <v>16</v>
      </c>
      <c r="J160" s="4"/>
      <c r="K160" s="33">
        <f t="shared" si="6"/>
        <v>67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2:27" s="4" customFormat="1" ht="14.25" customHeight="1">
      <c r="B161" s="12" t="s">
        <v>155</v>
      </c>
      <c r="C161" s="12"/>
      <c r="D161" s="12" t="s">
        <v>33</v>
      </c>
      <c r="E161" s="81" t="s">
        <v>154</v>
      </c>
      <c r="F161" s="12">
        <v>21</v>
      </c>
      <c r="G161" s="12">
        <v>21</v>
      </c>
      <c r="H161" s="4">
        <v>25</v>
      </c>
      <c r="I161" s="109">
        <v>12</v>
      </c>
      <c r="K161" s="33">
        <f t="shared" si="6"/>
        <v>67</v>
      </c>
      <c r="M161" s="28"/>
      <c r="N161" s="28"/>
      <c r="O161" s="28"/>
      <c r="P161" s="28"/>
      <c r="Q161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4" customFormat="1" ht="14.25" customHeight="1">
      <c r="A162" s="4" t="s">
        <v>68</v>
      </c>
      <c r="B162" s="12" t="s">
        <v>119</v>
      </c>
      <c r="C162" s="12"/>
      <c r="D162" s="12" t="s">
        <v>9</v>
      </c>
      <c r="E162" s="12" t="s">
        <v>38</v>
      </c>
      <c r="F162" s="4">
        <v>30</v>
      </c>
      <c r="G162" s="109">
        <v>15</v>
      </c>
      <c r="H162" s="4">
        <v>18</v>
      </c>
      <c r="I162" s="12">
        <v>15</v>
      </c>
      <c r="K162" s="33">
        <f t="shared" si="6"/>
        <v>63</v>
      </c>
      <c r="M162" s="28"/>
      <c r="N162" s="28"/>
      <c r="O162" s="28"/>
      <c r="P162" s="106"/>
      <c r="Q162" s="3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4" customFormat="1" ht="14.25" customHeight="1">
      <c r="A163" s="4" t="s">
        <v>69</v>
      </c>
      <c r="B163" s="4" t="s">
        <v>175</v>
      </c>
      <c r="D163" s="4" t="s">
        <v>33</v>
      </c>
      <c r="E163" s="32" t="s">
        <v>168</v>
      </c>
      <c r="F163" s="4">
        <v>0</v>
      </c>
      <c r="G163" s="12">
        <v>18</v>
      </c>
      <c r="H163" s="4">
        <v>0</v>
      </c>
      <c r="I163" s="12">
        <v>30</v>
      </c>
      <c r="K163" s="33">
        <f t="shared" si="6"/>
        <v>48</v>
      </c>
      <c r="M163" s="28"/>
      <c r="N163" s="28"/>
      <c r="O163" s="28"/>
      <c r="P163" s="28"/>
      <c r="Q163" s="34"/>
      <c r="R163" s="3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4" customFormat="1" ht="14.25" customHeight="1">
      <c r="A164" s="4" t="s">
        <v>70</v>
      </c>
      <c r="B164" s="4" t="s">
        <v>229</v>
      </c>
      <c r="D164" s="4" t="s">
        <v>224</v>
      </c>
      <c r="E164" s="4" t="s">
        <v>228</v>
      </c>
      <c r="F164" s="4">
        <v>13</v>
      </c>
      <c r="G164" s="12">
        <v>16</v>
      </c>
      <c r="H164" s="4">
        <v>0</v>
      </c>
      <c r="I164" s="12">
        <v>18</v>
      </c>
      <c r="K164" s="33">
        <f t="shared" si="6"/>
        <v>47</v>
      </c>
      <c r="M164" s="28"/>
      <c r="N164" s="28"/>
      <c r="O164" s="28"/>
      <c r="P164" s="28"/>
      <c r="Q164" s="34"/>
      <c r="R164" s="3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4" customFormat="1" ht="14.25" customHeight="1">
      <c r="A165" s="4" t="s">
        <v>71</v>
      </c>
      <c r="B165" s="4" t="s">
        <v>104</v>
      </c>
      <c r="D165" s="4" t="s">
        <v>159</v>
      </c>
      <c r="E165" s="4" t="s">
        <v>163</v>
      </c>
      <c r="F165" s="4">
        <v>25</v>
      </c>
      <c r="G165" s="4">
        <v>11</v>
      </c>
      <c r="H165" s="4">
        <v>0</v>
      </c>
      <c r="I165" s="12">
        <v>10</v>
      </c>
      <c r="K165" s="33">
        <f t="shared" si="6"/>
        <v>46</v>
      </c>
      <c r="M165" s="28"/>
      <c r="N165" s="28"/>
      <c r="O165" s="28"/>
      <c r="P165" s="28"/>
      <c r="Q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2:27" s="4" customFormat="1" ht="14.25" customHeight="1">
      <c r="B166" s="4" t="s">
        <v>138</v>
      </c>
      <c r="C166" s="4" t="s">
        <v>37</v>
      </c>
      <c r="D166" s="4" t="s">
        <v>52</v>
      </c>
      <c r="E166" s="4" t="s">
        <v>139</v>
      </c>
      <c r="F166" s="4">
        <v>18</v>
      </c>
      <c r="G166" s="109">
        <v>13</v>
      </c>
      <c r="H166" s="4">
        <v>14</v>
      </c>
      <c r="I166" s="12">
        <v>14</v>
      </c>
      <c r="K166" s="33">
        <f t="shared" si="6"/>
        <v>46</v>
      </c>
      <c r="M166" s="28"/>
      <c r="N166" s="28"/>
      <c r="O166" s="28"/>
      <c r="P166" s="28"/>
      <c r="Q166" s="3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4" customFormat="1" ht="14.25" customHeight="1">
      <c r="A167" s="4" t="s">
        <v>73</v>
      </c>
      <c r="B167" s="4" t="s">
        <v>271</v>
      </c>
      <c r="D167" s="4" t="s">
        <v>21</v>
      </c>
      <c r="E167" s="32" t="s">
        <v>272</v>
      </c>
      <c r="F167" s="4">
        <v>16</v>
      </c>
      <c r="G167" s="12">
        <v>12</v>
      </c>
      <c r="H167" s="4">
        <v>16</v>
      </c>
      <c r="I167" s="109">
        <v>9</v>
      </c>
      <c r="K167" s="33">
        <f t="shared" si="6"/>
        <v>44</v>
      </c>
      <c r="M167" s="28"/>
      <c r="N167" s="28"/>
      <c r="O167" s="28"/>
      <c r="P167" s="106"/>
      <c r="Q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4" customFormat="1" ht="14.25" customHeight="1">
      <c r="A168" s="4" t="s">
        <v>74</v>
      </c>
      <c r="B168" s="4" t="s">
        <v>81</v>
      </c>
      <c r="C168" s="4" t="s">
        <v>18</v>
      </c>
      <c r="D168" s="4" t="s">
        <v>9</v>
      </c>
      <c r="E168" s="4" t="s">
        <v>161</v>
      </c>
      <c r="F168" s="4">
        <v>15</v>
      </c>
      <c r="G168" s="110">
        <v>5</v>
      </c>
      <c r="H168" s="4">
        <v>15</v>
      </c>
      <c r="I168" s="12">
        <v>11</v>
      </c>
      <c r="K168" s="33">
        <f t="shared" si="6"/>
        <v>41</v>
      </c>
      <c r="M168" s="28"/>
      <c r="N168" s="28"/>
      <c r="O168" s="28"/>
      <c r="P168" s="28"/>
      <c r="Q168" s="12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4" customFormat="1" ht="14.25" customHeight="1">
      <c r="A169" s="4" t="s">
        <v>75</v>
      </c>
      <c r="B169" s="4" t="s">
        <v>116</v>
      </c>
      <c r="C169" s="4" t="s">
        <v>18</v>
      </c>
      <c r="D169" s="4" t="s">
        <v>9</v>
      </c>
      <c r="E169" s="4" t="s">
        <v>35</v>
      </c>
      <c r="F169" s="4">
        <v>11</v>
      </c>
      <c r="G169" s="110">
        <v>6</v>
      </c>
      <c r="H169" s="4">
        <v>12</v>
      </c>
      <c r="I169" s="12">
        <v>13</v>
      </c>
      <c r="K169" s="33">
        <f t="shared" si="6"/>
        <v>36</v>
      </c>
      <c r="M169" s="28"/>
      <c r="N169" s="28"/>
      <c r="O169" s="28"/>
      <c r="P169" s="28"/>
      <c r="Q169" s="12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4" customFormat="1" ht="14.25" customHeight="1">
      <c r="A170" s="4" t="s">
        <v>76</v>
      </c>
      <c r="B170" s="4" t="s">
        <v>36</v>
      </c>
      <c r="C170" s="4" t="s">
        <v>18</v>
      </c>
      <c r="D170" s="4" t="s">
        <v>9</v>
      </c>
      <c r="E170" s="4" t="s">
        <v>82</v>
      </c>
      <c r="F170" s="4">
        <v>12</v>
      </c>
      <c r="G170" s="12">
        <v>0</v>
      </c>
      <c r="H170" s="4">
        <v>13</v>
      </c>
      <c r="I170" s="12">
        <v>7</v>
      </c>
      <c r="K170" s="33">
        <f t="shared" si="6"/>
        <v>32</v>
      </c>
      <c r="M170" s="28"/>
      <c r="N170" s="28"/>
      <c r="O170" s="28"/>
      <c r="P170" s="106"/>
      <c r="Q170" s="12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4" customFormat="1" ht="14.25" customHeight="1">
      <c r="A171" s="4" t="s">
        <v>77</v>
      </c>
      <c r="B171" s="4" t="s">
        <v>311</v>
      </c>
      <c r="C171" s="4" t="s">
        <v>37</v>
      </c>
      <c r="D171" s="4" t="s">
        <v>188</v>
      </c>
      <c r="E171" s="4" t="s">
        <v>312</v>
      </c>
      <c r="F171" s="4">
        <v>0</v>
      </c>
      <c r="G171" s="4">
        <v>0</v>
      </c>
      <c r="H171" s="4">
        <v>0</v>
      </c>
      <c r="I171" s="12">
        <v>25</v>
      </c>
      <c r="K171" s="33">
        <f t="shared" si="6"/>
        <v>25</v>
      </c>
      <c r="M171" s="107"/>
      <c r="N171" s="28"/>
      <c r="O171" s="107"/>
      <c r="P171" s="108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4" customFormat="1" ht="14.25" customHeight="1">
      <c r="A172" s="4" t="s">
        <v>78</v>
      </c>
      <c r="B172" s="4" t="s">
        <v>176</v>
      </c>
      <c r="D172" s="4" t="s">
        <v>9</v>
      </c>
      <c r="E172" s="4" t="s">
        <v>171</v>
      </c>
      <c r="F172" s="4">
        <v>14</v>
      </c>
      <c r="G172" s="4">
        <v>7</v>
      </c>
      <c r="H172" s="4">
        <v>0</v>
      </c>
      <c r="I172" s="4">
        <v>0</v>
      </c>
      <c r="K172" s="33">
        <f t="shared" si="6"/>
        <v>21</v>
      </c>
      <c r="M172" s="28"/>
      <c r="N172" s="28"/>
      <c r="O172" s="28"/>
      <c r="P172" s="28"/>
      <c r="Q172" s="12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4" customFormat="1" ht="14.25" customHeight="1">
      <c r="A173" s="4" t="s">
        <v>79</v>
      </c>
      <c r="B173" s="79" t="s">
        <v>120</v>
      </c>
      <c r="D173" s="79" t="s">
        <v>159</v>
      </c>
      <c r="E173" s="80" t="s">
        <v>158</v>
      </c>
      <c r="F173" s="4">
        <v>0</v>
      </c>
      <c r="G173" s="4">
        <v>9</v>
      </c>
      <c r="H173" s="4">
        <v>0</v>
      </c>
      <c r="I173" s="12">
        <v>8</v>
      </c>
      <c r="K173" s="33">
        <f t="shared" si="6"/>
        <v>17</v>
      </c>
      <c r="L173" s="14"/>
      <c r="M173" s="14"/>
      <c r="N173" s="14"/>
      <c r="O173" s="14"/>
      <c r="P173" s="14"/>
      <c r="Q173" s="12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4" customFormat="1" ht="14.25" customHeight="1">
      <c r="A174" s="4" t="s">
        <v>128</v>
      </c>
      <c r="B174" s="4" t="s">
        <v>273</v>
      </c>
      <c r="D174" s="4" t="s">
        <v>52</v>
      </c>
      <c r="E174" s="4" t="s">
        <v>274</v>
      </c>
      <c r="F174" s="4">
        <v>0</v>
      </c>
      <c r="G174" s="4">
        <v>14</v>
      </c>
      <c r="H174" s="4">
        <v>0</v>
      </c>
      <c r="I174" s="4">
        <v>0</v>
      </c>
      <c r="K174" s="33">
        <f t="shared" si="6"/>
        <v>14</v>
      </c>
      <c r="L174" s="14"/>
      <c r="M174" s="14"/>
      <c r="N174" s="14"/>
      <c r="O174" s="14"/>
      <c r="P174" s="14"/>
      <c r="Q174" s="12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4" customFormat="1" ht="14.25" customHeight="1">
      <c r="A175" s="4" t="s">
        <v>134</v>
      </c>
      <c r="B175" s="4" t="s">
        <v>157</v>
      </c>
      <c r="C175" s="4" t="s">
        <v>18</v>
      </c>
      <c r="D175" s="4" t="s">
        <v>33</v>
      </c>
      <c r="E175" s="32" t="s">
        <v>156</v>
      </c>
      <c r="F175" s="4">
        <v>0</v>
      </c>
      <c r="G175" s="4">
        <v>10</v>
      </c>
      <c r="H175" s="4">
        <v>0</v>
      </c>
      <c r="I175" s="4">
        <v>0</v>
      </c>
      <c r="K175" s="33">
        <f t="shared" si="6"/>
        <v>10</v>
      </c>
      <c r="L175" s="14"/>
      <c r="M175" s="14"/>
      <c r="N175" s="14"/>
      <c r="O175" s="14"/>
      <c r="P175" s="14"/>
      <c r="Q175" s="12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4" customFormat="1" ht="14.25" customHeight="1">
      <c r="A176" s="4" t="s">
        <v>129</v>
      </c>
      <c r="B176" s="4" t="s">
        <v>103</v>
      </c>
      <c r="D176" s="4" t="s">
        <v>52</v>
      </c>
      <c r="E176" s="4" t="s">
        <v>53</v>
      </c>
      <c r="F176" s="4">
        <v>0</v>
      </c>
      <c r="G176" s="4">
        <v>8</v>
      </c>
      <c r="H176" s="4">
        <v>0</v>
      </c>
      <c r="I176" s="4">
        <v>0</v>
      </c>
      <c r="K176" s="33">
        <f t="shared" si="6"/>
        <v>8</v>
      </c>
      <c r="L176" s="14"/>
      <c r="M176" s="14"/>
      <c r="N176" s="14"/>
      <c r="O176" s="14"/>
      <c r="P176" s="14"/>
      <c r="Q176" s="12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4" customFormat="1" ht="14.25" customHeight="1">
      <c r="A177" s="4" t="s">
        <v>130</v>
      </c>
      <c r="B177" s="4" t="s">
        <v>187</v>
      </c>
      <c r="C177" s="12" t="s">
        <v>18</v>
      </c>
      <c r="D177" s="4" t="s">
        <v>145</v>
      </c>
      <c r="E177" s="32" t="s">
        <v>191</v>
      </c>
      <c r="F177" s="4">
        <v>0</v>
      </c>
      <c r="G177" s="4">
        <v>4</v>
      </c>
      <c r="H177" s="4">
        <v>0</v>
      </c>
      <c r="I177" s="4">
        <v>0</v>
      </c>
      <c r="K177" s="33">
        <f t="shared" si="6"/>
        <v>4</v>
      </c>
      <c r="L177" s="14"/>
      <c r="M177" s="14"/>
      <c r="N177" s="14"/>
      <c r="O177" s="14"/>
      <c r="P177" s="14"/>
      <c r="Q177" s="12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4" customFormat="1" ht="14.25" customHeight="1">
      <c r="A178" s="4" t="s">
        <v>289</v>
      </c>
      <c r="B178" s="4" t="s">
        <v>186</v>
      </c>
      <c r="C178" s="4" t="s">
        <v>18</v>
      </c>
      <c r="D178" s="4" t="s">
        <v>145</v>
      </c>
      <c r="E178" s="32" t="s">
        <v>190</v>
      </c>
      <c r="F178" s="4">
        <v>0</v>
      </c>
      <c r="G178" s="4">
        <v>3</v>
      </c>
      <c r="H178" s="4">
        <v>0</v>
      </c>
      <c r="I178" s="4">
        <v>0</v>
      </c>
      <c r="K178" s="33">
        <f t="shared" si="6"/>
        <v>3</v>
      </c>
      <c r="L178" s="14"/>
      <c r="M178" s="14"/>
      <c r="N178" s="14"/>
      <c r="O178" s="14"/>
      <c r="P178" s="14"/>
      <c r="Q178" s="12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4:27" s="4" customFormat="1" ht="14.25" customHeight="1">
      <c r="D179" s="12"/>
      <c r="E179" s="12"/>
      <c r="H179" s="12"/>
      <c r="K179" s="33"/>
      <c r="L179" s="14"/>
      <c r="M179" s="14"/>
      <c r="N179" s="14"/>
      <c r="O179" s="14"/>
      <c r="P179" s="14"/>
      <c r="Q179" s="12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2:27" s="3" customFormat="1" ht="14.25" customHeight="1">
      <c r="B180" s="9" t="s">
        <v>57</v>
      </c>
      <c r="C180" s="9"/>
      <c r="D180" s="9"/>
      <c r="E180" s="9"/>
      <c r="F180" s="4"/>
      <c r="G180" s="4"/>
      <c r="H180" s="12"/>
      <c r="I180" s="4"/>
      <c r="J180" s="12"/>
      <c r="K180" s="33"/>
      <c r="M180" s="14"/>
      <c r="N180" s="14"/>
      <c r="O180" s="12"/>
      <c r="P180" s="12"/>
      <c r="Q180" s="12"/>
      <c r="R180" s="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9" s="4" customFormat="1" ht="14.25" customHeight="1">
      <c r="A181" s="4" t="s">
        <v>65</v>
      </c>
      <c r="B181" s="4" t="s">
        <v>278</v>
      </c>
      <c r="D181" s="4" t="s">
        <v>11</v>
      </c>
      <c r="E181" s="4" t="s">
        <v>279</v>
      </c>
      <c r="F181" s="4">
        <v>0</v>
      </c>
      <c r="G181" s="4">
        <v>30</v>
      </c>
      <c r="H181" s="12">
        <v>0</v>
      </c>
      <c r="I181" s="4">
        <v>0</v>
      </c>
      <c r="K181" s="33">
        <f>SUM(F181:J181)-(MIN(F181:J181))</f>
        <v>30</v>
      </c>
      <c r="M181" s="76"/>
      <c r="N181" s="76"/>
      <c r="O181" s="76"/>
      <c r="P181" s="76"/>
      <c r="S181" s="14"/>
      <c r="T181" s="14"/>
      <c r="U181" s="14"/>
      <c r="V181" s="14"/>
      <c r="W181" s="14"/>
      <c r="X181" s="14"/>
      <c r="Y181" s="14"/>
      <c r="Z181" s="14"/>
      <c r="AA181" s="14"/>
      <c r="AC181" s="14"/>
    </row>
    <row r="182" spans="8:29" s="4" customFormat="1" ht="14.25" customHeight="1">
      <c r="H182" s="12"/>
      <c r="K182" s="33"/>
      <c r="M182" s="76"/>
      <c r="N182" s="76"/>
      <c r="O182" s="76"/>
      <c r="P182" s="76"/>
      <c r="S182" s="14"/>
      <c r="T182" s="14"/>
      <c r="U182" s="14"/>
      <c r="V182" s="14"/>
      <c r="W182" s="14"/>
      <c r="X182" s="14"/>
      <c r="Y182" s="14"/>
      <c r="Z182" s="14"/>
      <c r="AA182" s="14"/>
      <c r="AC182" s="14"/>
    </row>
    <row r="183" spans="2:27" s="3" customFormat="1" ht="14.25" customHeight="1">
      <c r="B183" s="9" t="s">
        <v>177</v>
      </c>
      <c r="C183" s="9"/>
      <c r="D183" s="9"/>
      <c r="E183" s="9"/>
      <c r="F183" s="9"/>
      <c r="G183" s="4"/>
      <c r="H183" s="9"/>
      <c r="I183" s="9"/>
      <c r="J183" s="12"/>
      <c r="K183" s="33"/>
      <c r="Q183" s="12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4" customFormat="1" ht="14.25" customHeight="1">
      <c r="A184" s="4" t="s">
        <v>65</v>
      </c>
      <c r="B184" s="4" t="s">
        <v>40</v>
      </c>
      <c r="D184" s="4" t="s">
        <v>11</v>
      </c>
      <c r="E184" s="4" t="s">
        <v>41</v>
      </c>
      <c r="F184" s="4">
        <v>30</v>
      </c>
      <c r="G184" s="4">
        <v>0</v>
      </c>
      <c r="H184" s="4">
        <v>30</v>
      </c>
      <c r="I184" s="4">
        <v>30</v>
      </c>
      <c r="K184" s="33">
        <f>SUM(F184:J184)-(MIN(F184:J184))</f>
        <v>90</v>
      </c>
      <c r="L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1:27" s="4" customFormat="1" ht="14.25" customHeight="1">
      <c r="K185" s="33"/>
      <c r="L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2:27" s="3" customFormat="1" ht="14.25" customHeight="1">
      <c r="B186" s="9" t="s">
        <v>56</v>
      </c>
      <c r="C186" s="9"/>
      <c r="D186" s="9"/>
      <c r="E186" s="9"/>
      <c r="F186" s="12"/>
      <c r="G186" s="4"/>
      <c r="H186" s="12"/>
      <c r="I186" s="4"/>
      <c r="J186" s="12"/>
      <c r="K186" s="33"/>
      <c r="M186" s="4"/>
      <c r="N186" s="4"/>
      <c r="O186" s="4"/>
      <c r="P186" s="4"/>
      <c r="Q186" s="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4" customFormat="1" ht="14.25" customHeight="1">
      <c r="A187" s="4" t="s">
        <v>65</v>
      </c>
      <c r="B187" s="12" t="s">
        <v>280</v>
      </c>
      <c r="C187" s="12"/>
      <c r="D187" s="12" t="s">
        <v>11</v>
      </c>
      <c r="E187" s="12" t="s">
        <v>12</v>
      </c>
      <c r="F187" s="12">
        <v>0</v>
      </c>
      <c r="G187" s="12">
        <v>30</v>
      </c>
      <c r="H187" s="12">
        <v>0</v>
      </c>
      <c r="I187" s="12">
        <v>25</v>
      </c>
      <c r="J187" s="12"/>
      <c r="K187" s="52">
        <f aca="true" t="shared" si="7" ref="K187:K195">SUM(F187:J187)-(MIN(F187:J187))</f>
        <v>55</v>
      </c>
      <c r="M187" s="28"/>
      <c r="N187" s="28"/>
      <c r="O187" s="28"/>
      <c r="P187" s="28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4" customFormat="1" ht="14.25" customHeight="1">
      <c r="A188" s="4" t="s">
        <v>66</v>
      </c>
      <c r="B188" s="12" t="s">
        <v>197</v>
      </c>
      <c r="C188" s="12"/>
      <c r="D188" s="12" t="s">
        <v>21</v>
      </c>
      <c r="E188" s="12" t="s">
        <v>196</v>
      </c>
      <c r="F188" s="12">
        <v>0</v>
      </c>
      <c r="G188" s="12">
        <v>21</v>
      </c>
      <c r="H188" s="12">
        <v>0</v>
      </c>
      <c r="I188" s="12">
        <v>30</v>
      </c>
      <c r="J188" s="12"/>
      <c r="K188" s="52">
        <f t="shared" si="7"/>
        <v>51</v>
      </c>
      <c r="M188" s="28"/>
      <c r="N188" s="28"/>
      <c r="O188" s="28"/>
      <c r="P188" s="28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4" customFormat="1" ht="14.25" customHeight="1">
      <c r="A189" s="4" t="s">
        <v>67</v>
      </c>
      <c r="B189" s="12" t="s">
        <v>275</v>
      </c>
      <c r="C189" s="12"/>
      <c r="D189" s="12" t="s">
        <v>276</v>
      </c>
      <c r="E189" s="12" t="s">
        <v>277</v>
      </c>
      <c r="F189" s="12">
        <v>30</v>
      </c>
      <c r="G189" s="12">
        <v>0</v>
      </c>
      <c r="H189" s="12">
        <v>0</v>
      </c>
      <c r="I189" s="12">
        <v>0</v>
      </c>
      <c r="J189" s="12"/>
      <c r="K189" s="52">
        <f t="shared" si="7"/>
        <v>30</v>
      </c>
      <c r="M189" s="74"/>
      <c r="N189" s="74"/>
      <c r="O189" s="74"/>
      <c r="P189" s="74"/>
      <c r="Q189" s="12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4" customFormat="1" ht="14.25" customHeight="1">
      <c r="A190" s="4" t="s">
        <v>68</v>
      </c>
      <c r="B190" s="12" t="s">
        <v>45</v>
      </c>
      <c r="C190" s="12"/>
      <c r="D190" s="12" t="s">
        <v>11</v>
      </c>
      <c r="E190" s="12" t="s">
        <v>46</v>
      </c>
      <c r="F190" s="12">
        <v>0</v>
      </c>
      <c r="G190" s="12">
        <v>25</v>
      </c>
      <c r="H190" s="12">
        <v>0</v>
      </c>
      <c r="I190" s="12">
        <v>0</v>
      </c>
      <c r="J190" s="12"/>
      <c r="K190" s="52">
        <f t="shared" si="7"/>
        <v>25</v>
      </c>
      <c r="M190" s="74"/>
      <c r="N190" s="74"/>
      <c r="O190" s="74"/>
      <c r="P190" s="74"/>
      <c r="Q190" s="12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4.25" customHeight="1">
      <c r="A191" s="4" t="s">
        <v>69</v>
      </c>
      <c r="B191" s="12" t="s">
        <v>281</v>
      </c>
      <c r="C191" s="12"/>
      <c r="D191" s="12" t="s">
        <v>16</v>
      </c>
      <c r="E191" s="12" t="s">
        <v>282</v>
      </c>
      <c r="F191" s="12">
        <v>0</v>
      </c>
      <c r="G191" s="12">
        <v>18</v>
      </c>
      <c r="H191" s="12">
        <v>0</v>
      </c>
      <c r="I191" s="12">
        <v>0</v>
      </c>
      <c r="J191" s="12"/>
      <c r="K191" s="52">
        <f t="shared" si="7"/>
        <v>18</v>
      </c>
      <c r="M191" s="74"/>
      <c r="N191" s="74"/>
      <c r="O191" s="74"/>
      <c r="P191" s="7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16" s="76" customFormat="1" ht="14.25" customHeight="1">
      <c r="A192" s="4" t="s">
        <v>70</v>
      </c>
      <c r="B192" s="12" t="s">
        <v>43</v>
      </c>
      <c r="C192" s="12"/>
      <c r="D192" s="12" t="s">
        <v>11</v>
      </c>
      <c r="E192" s="12" t="s">
        <v>44</v>
      </c>
      <c r="F192" s="12">
        <v>0</v>
      </c>
      <c r="G192" s="12">
        <v>16</v>
      </c>
      <c r="H192" s="12">
        <v>0</v>
      </c>
      <c r="I192" s="12">
        <v>0</v>
      </c>
      <c r="J192" s="12"/>
      <c r="K192" s="52">
        <f t="shared" si="7"/>
        <v>16</v>
      </c>
      <c r="M192" s="74"/>
      <c r="N192" s="74"/>
      <c r="O192" s="74"/>
      <c r="P192" s="74"/>
    </row>
    <row r="193" spans="1:16" s="76" customFormat="1" ht="14.25" customHeight="1">
      <c r="A193" s="4" t="s">
        <v>71</v>
      </c>
      <c r="B193" s="12" t="s">
        <v>283</v>
      </c>
      <c r="C193" s="12"/>
      <c r="D193" s="12" t="s">
        <v>9</v>
      </c>
      <c r="E193" s="12" t="s">
        <v>284</v>
      </c>
      <c r="F193" s="12">
        <v>0</v>
      </c>
      <c r="G193" s="12">
        <v>15</v>
      </c>
      <c r="H193" s="12">
        <v>0</v>
      </c>
      <c r="I193" s="12">
        <v>0</v>
      </c>
      <c r="J193" s="12"/>
      <c r="K193" s="52">
        <f t="shared" si="7"/>
        <v>15</v>
      </c>
      <c r="L193" s="74"/>
      <c r="M193" s="74"/>
      <c r="N193" s="74"/>
      <c r="O193" s="74"/>
      <c r="P193" s="74"/>
    </row>
    <row r="194" spans="1:16" s="76" customFormat="1" ht="14.25" customHeight="1">
      <c r="A194" s="4" t="s">
        <v>72</v>
      </c>
      <c r="B194" s="12" t="s">
        <v>47</v>
      </c>
      <c r="C194" s="12"/>
      <c r="D194" s="12" t="s">
        <v>9</v>
      </c>
      <c r="E194" s="12" t="s">
        <v>48</v>
      </c>
      <c r="F194" s="12">
        <v>0</v>
      </c>
      <c r="G194" s="12">
        <v>14</v>
      </c>
      <c r="H194" s="12">
        <v>0</v>
      </c>
      <c r="I194" s="12">
        <v>0</v>
      </c>
      <c r="J194" s="12"/>
      <c r="K194" s="52">
        <f t="shared" si="7"/>
        <v>14</v>
      </c>
      <c r="M194" s="74"/>
      <c r="N194" s="74"/>
      <c r="O194" s="74"/>
      <c r="P194" s="74"/>
    </row>
    <row r="195" spans="1:16" s="76" customFormat="1" ht="14.25" customHeight="1">
      <c r="A195" s="4" t="s">
        <v>73</v>
      </c>
      <c r="B195" s="12" t="s">
        <v>285</v>
      </c>
      <c r="C195" s="12"/>
      <c r="D195" s="12" t="s">
        <v>9</v>
      </c>
      <c r="E195" s="12" t="s">
        <v>286</v>
      </c>
      <c r="F195" s="12">
        <v>0</v>
      </c>
      <c r="G195" s="12">
        <v>13</v>
      </c>
      <c r="H195" s="12">
        <v>0</v>
      </c>
      <c r="I195" s="12">
        <v>0</v>
      </c>
      <c r="J195" s="12"/>
      <c r="K195" s="52">
        <f t="shared" si="7"/>
        <v>13</v>
      </c>
      <c r="M195" s="74"/>
      <c r="N195" s="74"/>
      <c r="O195" s="74"/>
      <c r="P195" s="74"/>
    </row>
    <row r="196" spans="2:27" s="3" customFormat="1" ht="14.25" customHeight="1">
      <c r="B196" s="9" t="s">
        <v>55</v>
      </c>
      <c r="C196" s="9"/>
      <c r="D196" s="9"/>
      <c r="E196" s="9"/>
      <c r="F196" s="9"/>
      <c r="G196" s="4"/>
      <c r="H196" s="12"/>
      <c r="I196" s="12"/>
      <c r="J196" s="12"/>
      <c r="K196" s="33"/>
      <c r="L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4" customFormat="1" ht="14.25" customHeight="1">
      <c r="A197" s="4" t="s">
        <v>65</v>
      </c>
      <c r="B197" s="4" t="s">
        <v>112</v>
      </c>
      <c r="D197" s="4" t="s">
        <v>21</v>
      </c>
      <c r="E197" s="4" t="s">
        <v>42</v>
      </c>
      <c r="F197" s="4">
        <v>30</v>
      </c>
      <c r="G197" s="4">
        <v>30</v>
      </c>
      <c r="H197" s="4">
        <v>30</v>
      </c>
      <c r="I197" s="4">
        <v>25</v>
      </c>
      <c r="K197" s="33">
        <f>SUM(F197:J197)-(MIN(F197:J197))</f>
        <v>90</v>
      </c>
      <c r="M197" s="105"/>
      <c r="N197" s="74"/>
      <c r="O197" s="74"/>
      <c r="P197" s="74"/>
      <c r="Q197" s="12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4.25" customHeight="1">
      <c r="A198" s="4" t="s">
        <v>66</v>
      </c>
      <c r="B198" s="4" t="s">
        <v>137</v>
      </c>
      <c r="C198" s="4"/>
      <c r="D198" s="4" t="s">
        <v>106</v>
      </c>
      <c r="E198" s="4" t="s">
        <v>170</v>
      </c>
      <c r="F198" s="4">
        <v>0</v>
      </c>
      <c r="G198" s="4">
        <v>25</v>
      </c>
      <c r="H198" s="4">
        <v>0</v>
      </c>
      <c r="I198" s="4">
        <v>30</v>
      </c>
      <c r="J198" s="4"/>
      <c r="K198" s="33">
        <f>SUM(F198:J198)-(MIN(F198:J198))</f>
        <v>55</v>
      </c>
      <c r="M198" s="105"/>
      <c r="N198" s="74"/>
      <c r="O198" s="74"/>
      <c r="P198" s="7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4.25" customHeight="1">
      <c r="A199" s="4" t="s">
        <v>67</v>
      </c>
      <c r="B199" s="4" t="s">
        <v>51</v>
      </c>
      <c r="C199" s="4"/>
      <c r="D199" s="4" t="s">
        <v>33</v>
      </c>
      <c r="E199" s="4" t="s">
        <v>39</v>
      </c>
      <c r="F199" s="4">
        <v>0</v>
      </c>
      <c r="G199" s="4">
        <v>21</v>
      </c>
      <c r="H199" s="4">
        <v>0</v>
      </c>
      <c r="I199" s="4">
        <v>0</v>
      </c>
      <c r="J199" s="4"/>
      <c r="K199" s="33">
        <f>SUM(F199:J199)-(MIN(F199:J199))</f>
        <v>21</v>
      </c>
      <c r="L199" s="12"/>
      <c r="M199" s="74"/>
      <c r="N199" s="74"/>
      <c r="O199" s="74"/>
      <c r="P199" s="7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2:27" ht="14.25" customHeight="1">
      <c r="B200" s="4"/>
      <c r="C200" s="4"/>
      <c r="D200" s="4"/>
      <c r="E200" s="4"/>
      <c r="F200" s="12"/>
      <c r="G200" s="4"/>
      <c r="H200" s="12"/>
      <c r="I200" s="12"/>
      <c r="J200" s="12"/>
      <c r="K200" s="52"/>
      <c r="L200" s="4"/>
      <c r="M200" s="14"/>
      <c r="N200" s="14"/>
      <c r="O200" s="4"/>
      <c r="P200" s="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4.25" customHeight="1">
      <c r="A201" s="12"/>
      <c r="B201" s="29" t="s">
        <v>95</v>
      </c>
      <c r="C201" s="12"/>
      <c r="D201" s="12"/>
      <c r="E201" s="12"/>
      <c r="F201" s="12"/>
      <c r="G201" s="4"/>
      <c r="H201" s="12"/>
      <c r="I201" s="12"/>
      <c r="J201" s="12"/>
      <c r="K201" s="52"/>
      <c r="L201" s="14"/>
      <c r="M201" s="14"/>
      <c r="N201" s="4"/>
      <c r="O201" s="4"/>
      <c r="P201" s="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4.25" customHeight="1">
      <c r="A202" s="12" t="s">
        <v>65</v>
      </c>
      <c r="B202" s="12" t="s">
        <v>92</v>
      </c>
      <c r="C202" s="12"/>
      <c r="D202" s="12" t="s">
        <v>21</v>
      </c>
      <c r="E202" s="12" t="s">
        <v>93</v>
      </c>
      <c r="F202" s="12">
        <v>30</v>
      </c>
      <c r="G202" s="12">
        <v>18</v>
      </c>
      <c r="H202" s="12">
        <v>0</v>
      </c>
      <c r="I202" s="12">
        <v>30</v>
      </c>
      <c r="J202" s="12"/>
      <c r="K202" s="52">
        <f>SUM(F202:J202)-(MIN(F202:J202))</f>
        <v>78</v>
      </c>
      <c r="M202" s="105"/>
      <c r="N202" s="74"/>
      <c r="O202" s="74"/>
      <c r="P202" s="74"/>
      <c r="S202" s="14"/>
      <c r="T202" s="12"/>
      <c r="U202" s="12"/>
      <c r="V202" s="12"/>
      <c r="W202" s="12"/>
      <c r="X202" s="12"/>
      <c r="Y202" s="12"/>
      <c r="Z202" s="12"/>
      <c r="AA202" s="12"/>
    </row>
    <row r="203" spans="1:27" ht="14.25" customHeight="1">
      <c r="A203" s="12" t="s">
        <v>66</v>
      </c>
      <c r="B203" s="12" t="s">
        <v>109</v>
      </c>
      <c r="C203" s="12"/>
      <c r="D203" s="12" t="s">
        <v>21</v>
      </c>
      <c r="E203" s="12" t="s">
        <v>110</v>
      </c>
      <c r="F203" s="12">
        <v>0</v>
      </c>
      <c r="G203" s="12">
        <v>30</v>
      </c>
      <c r="H203" s="12">
        <v>0</v>
      </c>
      <c r="I203" s="12">
        <v>25</v>
      </c>
      <c r="J203" s="12"/>
      <c r="K203" s="52">
        <f>SUM(F203:J203)-(MIN(F203:J203))</f>
        <v>55</v>
      </c>
      <c r="M203" s="105"/>
      <c r="N203" s="74"/>
      <c r="O203" s="74"/>
      <c r="P203" s="74"/>
      <c r="S203" s="14"/>
      <c r="T203" s="12"/>
      <c r="U203" s="12"/>
      <c r="V203" s="12"/>
      <c r="W203" s="12"/>
      <c r="X203" s="12"/>
      <c r="Y203" s="12"/>
      <c r="Z203" s="12"/>
      <c r="AA203" s="12"/>
    </row>
    <row r="204" spans="1:27" ht="14.25" customHeight="1">
      <c r="A204" s="12" t="s">
        <v>67</v>
      </c>
      <c r="B204" s="12" t="s">
        <v>96</v>
      </c>
      <c r="C204" s="12"/>
      <c r="D204" s="12" t="s">
        <v>114</v>
      </c>
      <c r="E204" s="12" t="s">
        <v>97</v>
      </c>
      <c r="F204" s="12">
        <v>25</v>
      </c>
      <c r="G204" s="12">
        <v>25</v>
      </c>
      <c r="H204" s="12">
        <v>0</v>
      </c>
      <c r="I204" s="12">
        <v>0</v>
      </c>
      <c r="J204" s="12"/>
      <c r="K204" s="52">
        <f>SUM(F204:J204)-(MIN(F204:J204))</f>
        <v>50</v>
      </c>
      <c r="M204" s="74"/>
      <c r="N204" s="74"/>
      <c r="O204" s="74"/>
      <c r="P204" s="74"/>
      <c r="S204" s="14"/>
      <c r="T204" s="12"/>
      <c r="U204" s="12"/>
      <c r="V204" s="12"/>
      <c r="W204" s="12"/>
      <c r="X204" s="12"/>
      <c r="Y204" s="12"/>
      <c r="Z204" s="12"/>
      <c r="AA204" s="12"/>
    </row>
    <row r="205" spans="1:19" ht="14.25" customHeight="1">
      <c r="A205" s="12" t="s">
        <v>68</v>
      </c>
      <c r="B205" s="12" t="s">
        <v>178</v>
      </c>
      <c r="C205" s="12"/>
      <c r="D205" s="12" t="s">
        <v>114</v>
      </c>
      <c r="E205" s="12" t="s">
        <v>287</v>
      </c>
      <c r="F205" s="12">
        <v>0</v>
      </c>
      <c r="G205" s="12">
        <v>21</v>
      </c>
      <c r="H205" s="12">
        <v>0</v>
      </c>
      <c r="I205" s="12">
        <v>0</v>
      </c>
      <c r="J205" s="12"/>
      <c r="K205" s="52">
        <f>SUM(F205:J205)-(MIN(F205:J205))</f>
        <v>21</v>
      </c>
      <c r="M205" s="74"/>
      <c r="N205" s="74"/>
      <c r="O205" s="74"/>
      <c r="P205" s="74"/>
      <c r="S205" s="14"/>
    </row>
    <row r="206" spans="2:19" ht="14.25" customHeight="1">
      <c r="B206" s="16"/>
      <c r="C206" s="16"/>
      <c r="D206" s="16"/>
      <c r="E206" s="16"/>
      <c r="F206" s="16"/>
      <c r="G206" s="16"/>
      <c r="H206" s="16"/>
      <c r="I206" s="16"/>
      <c r="J206" s="16"/>
      <c r="K206" s="111"/>
      <c r="M206" s="4"/>
      <c r="N206" s="4"/>
      <c r="O206" s="4"/>
      <c r="P206" s="4"/>
      <c r="R206" s="14"/>
      <c r="S206" s="14"/>
    </row>
    <row r="207" spans="2:19" ht="14.25" customHeight="1">
      <c r="B207" s="16"/>
      <c r="C207" s="16"/>
      <c r="D207" s="16"/>
      <c r="E207" s="96"/>
      <c r="F207" s="112"/>
      <c r="G207" s="112"/>
      <c r="H207" s="112"/>
      <c r="I207" s="112"/>
      <c r="J207" s="112"/>
      <c r="K207" s="113"/>
      <c r="M207" s="4"/>
      <c r="N207" s="4"/>
      <c r="O207" s="4"/>
      <c r="P207" s="4"/>
      <c r="R207" s="14"/>
      <c r="S207" s="14"/>
    </row>
    <row r="208" spans="2:19" ht="14.25" customHeight="1">
      <c r="B208" s="112"/>
      <c r="C208" s="112"/>
      <c r="D208" s="112"/>
      <c r="E208" s="96"/>
      <c r="F208" s="112"/>
      <c r="G208" s="112"/>
      <c r="H208" s="112"/>
      <c r="I208" s="112"/>
      <c r="J208" s="112"/>
      <c r="K208" s="113"/>
      <c r="M208" s="9"/>
      <c r="N208" s="4"/>
      <c r="O208" s="4"/>
      <c r="P208" s="4"/>
      <c r="R208" s="14"/>
      <c r="S208" s="14"/>
    </row>
    <row r="209" ht="14.25"/>
    <row r="210" spans="2:17" s="2" customFormat="1" ht="14.25" customHeight="1">
      <c r="B210" s="131" t="s">
        <v>329</v>
      </c>
      <c r="E210" s="132"/>
      <c r="H210" s="4"/>
      <c r="I210" s="4"/>
      <c r="J210" s="4"/>
      <c r="K210" s="53"/>
      <c r="M210" s="4"/>
      <c r="N210" s="16"/>
      <c r="Q210" s="12"/>
    </row>
    <row r="211" spans="2:17" s="2" customFormat="1" ht="14.25" customHeight="1">
      <c r="B211" s="116"/>
      <c r="C211" s="117"/>
      <c r="D211" s="117"/>
      <c r="E211" s="133"/>
      <c r="F211" s="117"/>
      <c r="G211" s="117"/>
      <c r="H211" s="118"/>
      <c r="I211" s="118"/>
      <c r="J211" s="118"/>
      <c r="K211" s="119"/>
      <c r="M211" s="16"/>
      <c r="Q211" s="12"/>
    </row>
    <row r="212" spans="2:17" s="2" customFormat="1" ht="39.75" customHeight="1">
      <c r="B212" s="125" t="s">
        <v>315</v>
      </c>
      <c r="C212" s="134"/>
      <c r="D212" s="123" t="s">
        <v>314</v>
      </c>
      <c r="E212" s="135" t="s">
        <v>313</v>
      </c>
      <c r="H212" s="117"/>
      <c r="I212" s="117"/>
      <c r="J212" s="117"/>
      <c r="Q212" s="12"/>
    </row>
    <row r="213" spans="2:17" s="2" customFormat="1" ht="39.75" customHeight="1">
      <c r="B213" s="125" t="s">
        <v>315</v>
      </c>
      <c r="C213" s="136"/>
      <c r="D213" s="123" t="s">
        <v>317</v>
      </c>
      <c r="E213" s="135" t="s">
        <v>316</v>
      </c>
      <c r="H213" s="117"/>
      <c r="I213" s="117"/>
      <c r="J213" s="117"/>
      <c r="Q213" s="12"/>
    </row>
    <row r="214" spans="2:17" s="16" customFormat="1" ht="39.75" customHeight="1">
      <c r="B214" s="125" t="s">
        <v>320</v>
      </c>
      <c r="C214" s="136"/>
      <c r="D214" s="124" t="s">
        <v>319</v>
      </c>
      <c r="E214" s="135" t="s">
        <v>318</v>
      </c>
      <c r="F214" s="137"/>
      <c r="G214" s="137"/>
      <c r="H214" s="138"/>
      <c r="I214" s="138"/>
      <c r="J214" s="138"/>
      <c r="K214" s="139"/>
      <c r="L214" s="137"/>
      <c r="M214" s="2"/>
      <c r="N214" s="2"/>
      <c r="Q214" s="12"/>
    </row>
    <row r="215" spans="2:17" s="16" customFormat="1" ht="39.75" customHeight="1">
      <c r="B215" s="125" t="s">
        <v>315</v>
      </c>
      <c r="C215" s="136"/>
      <c r="D215" s="123" t="s">
        <v>322</v>
      </c>
      <c r="E215" s="135" t="s">
        <v>321</v>
      </c>
      <c r="F215" s="137"/>
      <c r="G215" s="137"/>
      <c r="H215" s="138"/>
      <c r="I215" s="138"/>
      <c r="J215" s="138"/>
      <c r="K215" s="139"/>
      <c r="L215" s="137"/>
      <c r="M215" s="2"/>
      <c r="Q215" s="12"/>
    </row>
    <row r="216" spans="2:17" s="16" customFormat="1" ht="39.75" customHeight="1">
      <c r="B216" s="125" t="s">
        <v>315</v>
      </c>
      <c r="C216" s="136"/>
      <c r="D216" s="123" t="s">
        <v>324</v>
      </c>
      <c r="E216" s="135" t="s">
        <v>323</v>
      </c>
      <c r="F216" s="137"/>
      <c r="G216" s="137"/>
      <c r="H216" s="138"/>
      <c r="I216" s="138"/>
      <c r="J216" s="138"/>
      <c r="K216" s="139"/>
      <c r="L216" s="137"/>
      <c r="M216" s="2"/>
      <c r="Q216" s="12"/>
    </row>
    <row r="217" spans="2:17" s="16" customFormat="1" ht="39.75" customHeight="1">
      <c r="B217" s="125" t="s">
        <v>315</v>
      </c>
      <c r="C217" s="136"/>
      <c r="D217" s="123" t="s">
        <v>326</v>
      </c>
      <c r="E217" s="135" t="s">
        <v>325</v>
      </c>
      <c r="F217" s="137"/>
      <c r="G217" s="137"/>
      <c r="H217" s="138"/>
      <c r="I217" s="138"/>
      <c r="J217" s="138"/>
      <c r="K217" s="139"/>
      <c r="L217" s="137"/>
      <c r="M217" s="137"/>
      <c r="N217" s="137"/>
      <c r="O217" s="137"/>
      <c r="P217" s="137"/>
      <c r="Q217" s="12"/>
    </row>
    <row r="218" spans="2:17" s="16" customFormat="1" ht="55.5" customHeight="1">
      <c r="B218" s="125" t="s">
        <v>315</v>
      </c>
      <c r="C218" s="136"/>
      <c r="D218" s="123" t="s">
        <v>328</v>
      </c>
      <c r="E218" s="135" t="s">
        <v>327</v>
      </c>
      <c r="F218" s="137"/>
      <c r="G218" s="137"/>
      <c r="H218" s="138"/>
      <c r="I218" s="138"/>
      <c r="J218" s="138"/>
      <c r="K218" s="139"/>
      <c r="L218" s="137"/>
      <c r="M218" s="137"/>
      <c r="N218" s="137"/>
      <c r="O218" s="137"/>
      <c r="P218" s="137"/>
      <c r="Q218" s="12"/>
    </row>
    <row r="219" spans="2:11" ht="39.75" customHeight="1">
      <c r="B219" s="121"/>
      <c r="C219" s="115"/>
      <c r="D219" s="121"/>
      <c r="F219" s="121"/>
      <c r="G219" s="121"/>
      <c r="H219" s="122"/>
      <c r="I219" s="122"/>
      <c r="J219" s="122"/>
      <c r="K219" s="120"/>
    </row>
    <row r="220" ht="39.75" customHeight="1">
      <c r="E220" s="84"/>
    </row>
    <row r="221" ht="21.75" customHeight="1">
      <c r="E221" s="84"/>
    </row>
    <row r="222" ht="30" customHeight="1">
      <c r="E222" s="100"/>
    </row>
    <row r="223" ht="30" customHeight="1">
      <c r="E223" s="100"/>
    </row>
    <row r="224" ht="30" customHeight="1">
      <c r="E224" s="100"/>
    </row>
    <row r="225" ht="30" customHeight="1">
      <c r="E225" s="100"/>
    </row>
    <row r="226" s="73" customFormat="1" ht="30" customHeight="1">
      <c r="E226" s="100"/>
    </row>
    <row r="227" s="95" customFormat="1" ht="30" customHeight="1">
      <c r="E227" s="100"/>
    </row>
    <row r="228" s="95" customFormat="1" ht="30" customHeight="1">
      <c r="E228" s="84"/>
    </row>
    <row r="229" s="72" customFormat="1" ht="30" customHeight="1"/>
    <row r="230" s="72" customFormat="1" ht="12.75"/>
    <row r="231" spans="19:23" s="70" customFormat="1" ht="12.75">
      <c r="S231" s="71"/>
      <c r="T231" s="71"/>
      <c r="U231" s="71"/>
      <c r="V231" s="71"/>
      <c r="W231" s="71"/>
    </row>
    <row r="232" spans="4:23" s="70" customFormat="1" ht="12.75">
      <c r="D232" s="84"/>
      <c r="S232" s="71"/>
      <c r="T232" s="71"/>
      <c r="U232" s="71"/>
      <c r="V232" s="71"/>
      <c r="W232" s="71"/>
    </row>
    <row r="233" spans="4:23" s="70" customFormat="1" ht="12.75">
      <c r="D233" s="84"/>
      <c r="S233" s="71"/>
      <c r="T233" s="71"/>
      <c r="U233" s="71"/>
      <c r="V233" s="71"/>
      <c r="W233" s="71"/>
    </row>
    <row r="234" spans="4:23" s="40" customFormat="1" ht="12.75">
      <c r="D234" s="85"/>
      <c r="S234" s="94"/>
      <c r="T234" s="94"/>
      <c r="U234" s="94"/>
      <c r="V234" s="88"/>
      <c r="W234" s="94"/>
    </row>
    <row r="235" spans="4:23" s="40" customFormat="1" ht="12.75">
      <c r="D235" s="87"/>
      <c r="S235" s="94"/>
      <c r="T235" s="94"/>
      <c r="U235" s="94"/>
      <c r="V235" s="88"/>
      <c r="W235" s="94"/>
    </row>
    <row r="236" spans="1:23" s="14" customFormat="1" ht="12.75">
      <c r="A236" s="5"/>
      <c r="C236" s="40"/>
      <c r="D236" s="85"/>
      <c r="S236" s="71"/>
      <c r="T236" s="71"/>
      <c r="U236" s="71"/>
      <c r="V236" s="83"/>
      <c r="W236" s="71"/>
    </row>
    <row r="237" spans="4:23" s="14" customFormat="1" ht="13.5">
      <c r="D237" s="93"/>
      <c r="S237" s="71"/>
      <c r="T237" s="71"/>
      <c r="U237" s="71"/>
      <c r="V237" s="83"/>
      <c r="W237" s="71"/>
    </row>
    <row r="238" spans="4:23" s="14" customFormat="1" ht="12.75">
      <c r="D238" s="85"/>
      <c r="S238" s="71"/>
      <c r="T238" s="71"/>
      <c r="U238" s="71"/>
      <c r="V238" s="83"/>
      <c r="W238" s="71"/>
    </row>
    <row r="239" spans="4:23" s="14" customFormat="1" ht="12.75">
      <c r="D239" s="85"/>
      <c r="S239" s="71"/>
      <c r="T239" s="71"/>
      <c r="U239" s="71"/>
      <c r="V239" s="83"/>
      <c r="W239" s="71"/>
    </row>
    <row r="240" spans="4:23" s="14" customFormat="1" ht="12.75">
      <c r="D240" s="87"/>
      <c r="S240" s="71"/>
      <c r="T240" s="71"/>
      <c r="U240" s="71"/>
      <c r="V240" s="86"/>
      <c r="W240" s="71"/>
    </row>
    <row r="241" spans="4:23" s="14" customFormat="1" ht="12.75">
      <c r="D241" s="85"/>
      <c r="S241" s="71"/>
      <c r="T241" s="71"/>
      <c r="U241" s="71"/>
      <c r="V241" s="71"/>
      <c r="W241" s="71"/>
    </row>
    <row r="242" spans="4:23" s="14" customFormat="1" ht="12.75">
      <c r="D242" s="92"/>
      <c r="S242" s="71"/>
      <c r="T242" s="71"/>
      <c r="U242" s="71"/>
      <c r="V242" s="86"/>
      <c r="W242" s="71"/>
    </row>
    <row r="243" spans="4:23" s="14" customFormat="1" ht="12.75">
      <c r="D243" s="85"/>
      <c r="S243" s="71"/>
      <c r="T243" s="71"/>
      <c r="U243" s="71"/>
      <c r="V243" s="86"/>
      <c r="W243" s="71"/>
    </row>
    <row r="244" spans="4:23" s="14" customFormat="1" ht="12.75">
      <c r="D244" s="85"/>
      <c r="S244" s="71"/>
      <c r="T244" s="71"/>
      <c r="U244" s="71"/>
      <c r="V244" s="86"/>
      <c r="W244" s="71"/>
    </row>
    <row r="245" spans="4:23" s="14" customFormat="1" ht="12.75">
      <c r="D245" s="85"/>
      <c r="S245" s="71"/>
      <c r="T245" s="71"/>
      <c r="U245" s="71"/>
      <c r="V245" s="86"/>
      <c r="W245" s="71"/>
    </row>
    <row r="246" spans="4:23" s="14" customFormat="1" ht="12.75">
      <c r="D246" s="85"/>
      <c r="S246" s="71"/>
      <c r="T246" s="71"/>
      <c r="U246" s="71"/>
      <c r="V246" s="86"/>
      <c r="W246" s="71"/>
    </row>
    <row r="247" spans="4:23" s="14" customFormat="1" ht="12.75">
      <c r="D247" s="85"/>
      <c r="F247" s="85"/>
      <c r="S247" s="71"/>
      <c r="T247" s="71"/>
      <c r="U247" s="71"/>
      <c r="V247" s="86"/>
      <c r="W247" s="71"/>
    </row>
    <row r="248" spans="4:23" s="34" customFormat="1" ht="19.5" customHeight="1">
      <c r="D248" s="91"/>
      <c r="F248" s="90"/>
      <c r="G248" s="89"/>
      <c r="H248" s="14"/>
      <c r="I248" s="14"/>
      <c r="J248" s="14"/>
      <c r="K248" s="14"/>
      <c r="M248" s="14"/>
      <c r="N248" s="14"/>
      <c r="O248" s="14"/>
      <c r="P248" s="14"/>
      <c r="Q248" s="14"/>
      <c r="S248" s="63"/>
      <c r="T248" s="63"/>
      <c r="U248" s="63"/>
      <c r="V248" s="83"/>
      <c r="W248" s="63"/>
    </row>
    <row r="249" spans="4:23" s="34" customFormat="1" ht="12.75">
      <c r="D249" s="85"/>
      <c r="S249" s="63"/>
      <c r="T249" s="63"/>
      <c r="U249" s="63"/>
      <c r="V249" s="88"/>
      <c r="W249" s="63"/>
    </row>
    <row r="250" spans="1:23" s="34" customFormat="1" ht="12.75">
      <c r="A250" s="97"/>
      <c r="B250" s="97"/>
      <c r="C250" s="98"/>
      <c r="D250" s="99"/>
      <c r="F250" s="98"/>
      <c r="G250" s="101"/>
      <c r="H250" s="101"/>
      <c r="I250" s="101"/>
      <c r="J250" s="101"/>
      <c r="K250" s="101"/>
      <c r="M250" s="14"/>
      <c r="N250" s="14"/>
      <c r="O250" s="14"/>
      <c r="P250" s="14"/>
      <c r="Q250" s="14"/>
      <c r="R250" s="14"/>
      <c r="S250" s="71"/>
      <c r="T250" s="63"/>
      <c r="U250" s="63"/>
      <c r="V250" s="86"/>
      <c r="W250" s="63"/>
    </row>
    <row r="251" spans="1:23" s="34" customFormat="1" ht="12.75">
      <c r="A251" s="98"/>
      <c r="B251" s="98"/>
      <c r="C251" s="101"/>
      <c r="D251" s="99"/>
      <c r="F251" s="98"/>
      <c r="G251" s="101"/>
      <c r="H251" s="101"/>
      <c r="I251" s="101"/>
      <c r="J251" s="101"/>
      <c r="K251" s="98"/>
      <c r="M251" s="14"/>
      <c r="N251" s="14"/>
      <c r="O251" s="14"/>
      <c r="P251" s="14"/>
      <c r="Q251" s="14"/>
      <c r="S251" s="63"/>
      <c r="T251" s="63"/>
      <c r="U251" s="63"/>
      <c r="V251" s="86"/>
      <c r="W251" s="63"/>
    </row>
    <row r="252" spans="1:23" s="34" customFormat="1" ht="12.75">
      <c r="A252" s="98"/>
      <c r="B252" s="98"/>
      <c r="C252" s="98"/>
      <c r="D252" s="102"/>
      <c r="F252" s="98"/>
      <c r="G252" s="98"/>
      <c r="H252" s="98"/>
      <c r="I252" s="98"/>
      <c r="J252" s="98"/>
      <c r="K252" s="98"/>
      <c r="S252" s="63"/>
      <c r="T252" s="63"/>
      <c r="U252" s="63"/>
      <c r="V252" s="86"/>
      <c r="W252" s="63"/>
    </row>
    <row r="253" spans="1:23" s="14" customFormat="1" ht="12.75">
      <c r="A253" s="101"/>
      <c r="B253" s="101"/>
      <c r="C253" s="98"/>
      <c r="D253" s="103"/>
      <c r="F253" s="101"/>
      <c r="G253" s="101"/>
      <c r="H253" s="101"/>
      <c r="I253" s="101"/>
      <c r="J253" s="101"/>
      <c r="K253" s="101"/>
      <c r="R253" s="34"/>
      <c r="S253" s="71"/>
      <c r="T253" s="71"/>
      <c r="U253" s="71"/>
      <c r="V253" s="86"/>
      <c r="W253" s="71"/>
    </row>
    <row r="254" spans="1:23" s="14" customFormat="1" ht="12.75">
      <c r="A254" s="101"/>
      <c r="B254" s="101"/>
      <c r="C254" s="101"/>
      <c r="D254" s="99"/>
      <c r="F254" s="101"/>
      <c r="G254" s="101"/>
      <c r="H254" s="101"/>
      <c r="I254" s="101"/>
      <c r="J254" s="101"/>
      <c r="K254" s="101"/>
      <c r="S254" s="71"/>
      <c r="T254" s="71"/>
      <c r="U254" s="71"/>
      <c r="V254" s="86"/>
      <c r="W254" s="71"/>
    </row>
    <row r="255" spans="1:23" s="14" customFormat="1" ht="12.75">
      <c r="A255" s="101"/>
      <c r="B255" s="101"/>
      <c r="C255" s="101"/>
      <c r="D255" s="99"/>
      <c r="F255" s="101"/>
      <c r="G255" s="101"/>
      <c r="H255" s="101"/>
      <c r="I255" s="101"/>
      <c r="J255" s="101"/>
      <c r="K255" s="101"/>
      <c r="S255" s="71"/>
      <c r="T255" s="71"/>
      <c r="U255" s="71"/>
      <c r="V255" s="86"/>
      <c r="W255" s="71"/>
    </row>
    <row r="256" spans="1:23" s="34" customFormat="1" ht="12.75">
      <c r="A256" s="14"/>
      <c r="B256" s="14"/>
      <c r="C256" s="14"/>
      <c r="D256" s="85"/>
      <c r="G256" s="14"/>
      <c r="H256" s="14"/>
      <c r="I256" s="14"/>
      <c r="J256" s="14"/>
      <c r="K256" s="14"/>
      <c r="M256" s="14"/>
      <c r="N256" s="14"/>
      <c r="O256" s="14"/>
      <c r="P256" s="14"/>
      <c r="Q256" s="14"/>
      <c r="R256" s="14"/>
      <c r="S256" s="63"/>
      <c r="T256" s="63"/>
      <c r="U256" s="63"/>
      <c r="V256" s="83"/>
      <c r="W256" s="63"/>
    </row>
  </sheetData>
  <printOptions horizontalCentered="1"/>
  <pageMargins left="0.3937007874015748" right="0.2755905511811024" top="0.5118110236220472" bottom="0.9055118110236221" header="0.5118110236220472" footer="0.1968503937007874"/>
  <pageSetup horizontalDpi="300" verticalDpi="300" orientation="portrait" paperSize="9" r:id="rId5"/>
  <headerFooter alignWithMargins="0">
    <oddFooter>&amp;C&amp;A     - &amp;P -</oddFooter>
  </headerFooter>
  <drawing r:id="rId4"/>
  <legacyDrawing r:id="rId3"/>
  <oleObjects>
    <oleObject progId="Word.Document.8" shapeId="2690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7"/>
    </row>
    <row r="4" spans="1:11" ht="15" customHeight="1">
      <c r="A4" s="7"/>
      <c r="B4" s="7"/>
      <c r="D4" s="7"/>
      <c r="E4" s="7"/>
      <c r="F4" s="6"/>
      <c r="G4" s="19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1"/>
      <c r="G6" s="11"/>
      <c r="H6" s="11"/>
      <c r="I6" s="11"/>
      <c r="K6" s="4"/>
    </row>
    <row r="7" ht="15" customHeight="1">
      <c r="G7" s="10"/>
    </row>
    <row r="8" ht="15" customHeight="1">
      <c r="F8" s="10"/>
    </row>
    <row r="9" ht="15" customHeight="1"/>
    <row r="10" s="20" customFormat="1" ht="15" customHeight="1">
      <c r="G10" s="26"/>
    </row>
    <row r="11" spans="4:12" s="20" customFormat="1" ht="15" customHeight="1">
      <c r="D11" s="21"/>
      <c r="E11" s="21"/>
      <c r="G11" s="22"/>
      <c r="H11" s="21"/>
      <c r="I11" s="21"/>
      <c r="J11" s="21"/>
      <c r="K11" s="21"/>
      <c r="L11" s="23"/>
    </row>
    <row r="12" spans="4:12" s="20" customFormat="1" ht="15" customHeight="1">
      <c r="D12" s="21"/>
      <c r="E12" s="21"/>
      <c r="G12" s="22"/>
      <c r="H12" s="21"/>
      <c r="I12" s="21"/>
      <c r="J12" s="21"/>
      <c r="K12" s="21"/>
      <c r="L12" s="23"/>
    </row>
    <row r="13" ht="15" customHeight="1">
      <c r="C13" s="5"/>
    </row>
    <row r="14" ht="15" customHeight="1">
      <c r="B14" s="25"/>
    </row>
    <row r="15" spans="2:9" ht="15" customHeight="1">
      <c r="B15" s="13"/>
      <c r="C15" s="13"/>
      <c r="D15" s="13"/>
      <c r="E15" s="13"/>
      <c r="F15" s="13"/>
      <c r="G15" s="13"/>
      <c r="H15" s="13"/>
      <c r="I15" s="13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6" customFormat="1" ht="15" customHeight="1">
      <c r="B17" s="13"/>
      <c r="C17" s="12"/>
      <c r="D17" s="12"/>
      <c r="E17" s="12"/>
      <c r="F17" s="12"/>
      <c r="G17" s="12"/>
      <c r="H17" s="12"/>
      <c r="I17" s="12"/>
      <c r="J17" s="12"/>
    </row>
    <row r="18" spans="2:10" s="16" customFormat="1" ht="15" customHeight="1">
      <c r="B18" s="13"/>
      <c r="C18" s="12"/>
      <c r="D18" s="12"/>
      <c r="E18" s="12"/>
      <c r="F18" s="12"/>
      <c r="G18" s="12"/>
      <c r="H18" s="12"/>
      <c r="I18" s="12"/>
      <c r="J18" s="12"/>
    </row>
    <row r="19" ht="15" customHeight="1"/>
    <row r="20" spans="2:12" s="13" customFormat="1" ht="15" customHeight="1">
      <c r="B20" s="24"/>
      <c r="L20" s="15"/>
    </row>
    <row r="21" s="13" customFormat="1" ht="15" customHeight="1"/>
    <row r="22" spans="4:10" s="13" customFormat="1" ht="15" customHeight="1">
      <c r="D22" s="17"/>
      <c r="E22" s="17"/>
      <c r="F22" s="18"/>
      <c r="G22" s="17"/>
      <c r="H22" s="17"/>
      <c r="I22" s="17"/>
      <c r="J22" s="17"/>
    </row>
    <row r="23" s="14" customFormat="1" ht="15" customHeight="1">
      <c r="G23" s="39"/>
    </row>
    <row r="24" s="14" customFormat="1" ht="15" customHeight="1">
      <c r="G24" s="36"/>
    </row>
    <row r="25" spans="2:7" s="5" customFormat="1" ht="15" customHeight="1">
      <c r="B25" s="37"/>
      <c r="G25" s="37"/>
    </row>
    <row r="26" spans="2:7" s="5" customFormat="1" ht="15" customHeight="1">
      <c r="B26" s="37"/>
      <c r="G26" s="37"/>
    </row>
    <row r="27" spans="2:7" s="5" customFormat="1" ht="15" customHeight="1">
      <c r="B27" s="37"/>
      <c r="G27" s="37"/>
    </row>
    <row r="28" spans="2:7" s="5" customFormat="1" ht="15" customHeight="1">
      <c r="B28" s="37"/>
      <c r="G28" s="37"/>
    </row>
    <row r="29" spans="2:7" s="5" customFormat="1" ht="15" customHeight="1">
      <c r="B29" s="37"/>
      <c r="G29" s="37"/>
    </row>
    <row r="30" s="14" customFormat="1" ht="15" customHeight="1">
      <c r="G30" s="38"/>
    </row>
    <row r="31" s="14" customFormat="1" ht="15" customHeight="1"/>
    <row r="32" s="14" customFormat="1" ht="15" customHeight="1">
      <c r="C32" s="40"/>
    </row>
    <row r="33" ht="15" customHeight="1"/>
    <row r="34" ht="15" customHeight="1"/>
    <row r="35" ht="15" customHeight="1"/>
    <row r="36" s="42" customFormat="1" ht="15" customHeight="1">
      <c r="G36" s="43"/>
    </row>
    <row r="37" s="14" customFormat="1" ht="15" customHeight="1">
      <c r="G37" s="44"/>
    </row>
    <row r="38" s="14" customFormat="1" ht="15" customHeight="1">
      <c r="G38" s="44"/>
    </row>
    <row r="39" s="14" customFormat="1" ht="15" customHeight="1">
      <c r="G39" s="44"/>
    </row>
    <row r="40" spans="1:17" ht="15" customHeight="1">
      <c r="A40" s="2"/>
      <c r="B40" s="2"/>
      <c r="C40" s="2"/>
      <c r="D40" s="41"/>
      <c r="E40" s="2"/>
      <c r="G40" s="45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4" customFormat="1" ht="12.75">
      <c r="G41" s="44"/>
    </row>
    <row r="42" spans="7:8" s="14" customFormat="1" ht="12.75">
      <c r="G42" s="44"/>
      <c r="H42" s="44"/>
    </row>
    <row r="43" s="14" customFormat="1" ht="12.75">
      <c r="G43" s="44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2007-10-23T14:59:52Z</cp:lastPrinted>
  <dcterms:created xsi:type="dcterms:W3CDTF">2002-01-18T11:46:41Z</dcterms:created>
  <dcterms:modified xsi:type="dcterms:W3CDTF">2007-10-29T12:04:17Z</dcterms:modified>
  <cp:category/>
  <cp:version/>
  <cp:contentType/>
  <cp:contentStatus/>
</cp:coreProperties>
</file>