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35" windowHeight="6150" tabRatio="854" activeTab="0"/>
  </bookViews>
  <sheets>
    <sheet name="lmk p4" sheetId="1" r:id="rId1"/>
    <sheet name="list1" sheetId="2" r:id="rId2"/>
    <sheet name="List2" sheetId="3" r:id="rId3"/>
  </sheets>
  <definedNames>
    <definedName name="_xlnm.Print_Area" localSheetId="1">'list1'!$A$1:$I$23</definedName>
  </definedNames>
  <calcPr fullCalcOnLoad="1"/>
</workbook>
</file>

<file path=xl/sharedStrings.xml><?xml version="1.0" encoding="utf-8"?>
<sst xmlns="http://schemas.openxmlformats.org/spreadsheetml/2006/main" count="129" uniqueCount="70">
  <si>
    <t>Házedla senioři</t>
  </si>
  <si>
    <t>1.</t>
  </si>
  <si>
    <t>2.</t>
  </si>
  <si>
    <t>3.</t>
  </si>
  <si>
    <t>4.</t>
  </si>
  <si>
    <t>F1H senioři</t>
  </si>
  <si>
    <t>F1J senioři</t>
  </si>
  <si>
    <t>F1A senioři</t>
  </si>
  <si>
    <t>Praha 4</t>
  </si>
  <si>
    <t>5.</t>
  </si>
  <si>
    <t>6.</t>
  </si>
  <si>
    <t>Mezihoráková Jana Ing.</t>
  </si>
  <si>
    <t>Pergler Vladimír</t>
  </si>
  <si>
    <t>Navrátil Tomáš</t>
  </si>
  <si>
    <t>74 - 66</t>
  </si>
  <si>
    <t>Dvořák Pavel</t>
  </si>
  <si>
    <t>Pátek Čeněk</t>
  </si>
  <si>
    <t>F1B senioři</t>
  </si>
  <si>
    <t>F1C senioři</t>
  </si>
  <si>
    <t>F1G senioři</t>
  </si>
  <si>
    <t>P30 senioři</t>
  </si>
  <si>
    <t>Vlach Otakar Ing.</t>
  </si>
  <si>
    <t>David Václav</t>
  </si>
  <si>
    <t>Kalandra Roman</t>
  </si>
  <si>
    <t>Parpel Ondřej</t>
  </si>
  <si>
    <t>Matura Petr ing.</t>
  </si>
  <si>
    <t>74  -82</t>
  </si>
  <si>
    <t xml:space="preserve">74 - 47 </t>
  </si>
  <si>
    <t>74-4</t>
  </si>
  <si>
    <t>74-67</t>
  </si>
  <si>
    <t>74-144</t>
  </si>
  <si>
    <t>Pešek Vladimír st..</t>
  </si>
  <si>
    <t>74 - 49</t>
  </si>
  <si>
    <t>Kotas Pavel</t>
  </si>
  <si>
    <t>74 - 40</t>
  </si>
  <si>
    <t>Malásek Miloslav</t>
  </si>
  <si>
    <t>74 - 147</t>
  </si>
  <si>
    <t xml:space="preserve">ŽEBŘÍČEK JSEM ZPRACOVAL Z VÝSLEDKOVÝCH LISTIN, </t>
  </si>
  <si>
    <t xml:space="preserve"> KTERÉ MÁM. POKUD MÁTE LEPŠÍ VÝKONY, TAK MI JE SDĚLTE </t>
  </si>
  <si>
    <t>74 - 4</t>
  </si>
  <si>
    <t>Krucký Ondra</t>
  </si>
  <si>
    <t>Praha 4+461</t>
  </si>
  <si>
    <t>74-121</t>
  </si>
  <si>
    <t>74-99</t>
  </si>
  <si>
    <t>74-21</t>
  </si>
  <si>
    <t>74-129</t>
  </si>
  <si>
    <t>74-112</t>
  </si>
  <si>
    <t>74-147</t>
  </si>
  <si>
    <t xml:space="preserve">74-47 </t>
  </si>
  <si>
    <t>Navrátil Matěj</t>
  </si>
  <si>
    <t>74 - 63</t>
  </si>
  <si>
    <t>Házedla mladší žáci</t>
  </si>
  <si>
    <t>Jiráský Jaroslav Ing.</t>
  </si>
  <si>
    <t>P5  Zličín</t>
  </si>
  <si>
    <t>156 - 14</t>
  </si>
  <si>
    <t>Spálený Jan</t>
  </si>
  <si>
    <t>Pyšely</t>
  </si>
  <si>
    <t>384 - 1</t>
  </si>
  <si>
    <t>Vitvara Kamil</t>
  </si>
  <si>
    <t>74 - 104</t>
  </si>
  <si>
    <t>Krucký Miroslav</t>
  </si>
  <si>
    <t>74 - 102</t>
  </si>
  <si>
    <t>Vodička Jan</t>
  </si>
  <si>
    <t>74 - 45</t>
  </si>
  <si>
    <t>CO 2 senioři</t>
  </si>
  <si>
    <t>Pavelka Jaroslav Ing.</t>
  </si>
  <si>
    <t>156 - 22</t>
  </si>
  <si>
    <t>74 - 82</t>
  </si>
  <si>
    <t>ŽEBŘÍČEK LMK PRAHA 4 - 2012 - VOLNÉ MODELY</t>
  </si>
  <si>
    <t>ČERVENÍ MODRÉ NESPLŇUJÍ PODMÍNKU TŘÍ SOUTĚŽÍ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</si>
</sst>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:ss;@"/>
    <numFmt numFmtId="168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0"/>
      <name val="Arial"/>
      <family val="2"/>
    </font>
    <font>
      <i/>
      <sz val="10"/>
      <color indexed="14"/>
      <name val="Arial"/>
      <family val="2"/>
    </font>
    <font>
      <sz val="10"/>
      <color indexed="12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10"/>
      <name val="Times New Roman CE"/>
      <family val="1"/>
    </font>
    <font>
      <b/>
      <sz val="10"/>
      <name val="Times New Roman CE"/>
      <family val="1"/>
    </font>
    <font>
      <sz val="10"/>
      <color indexed="12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name val="Times New Roman CE"/>
      <family val="1"/>
    </font>
    <font>
      <sz val="10"/>
      <color indexed="10"/>
      <name val="Times New Roman CE"/>
      <family val="0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1" fontId="23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3">
      <selection activeCell="M43" sqref="M43"/>
    </sheetView>
  </sheetViews>
  <sheetFormatPr defaultColWidth="9.140625" defaultRowHeight="12.75"/>
  <cols>
    <col min="1" max="1" width="4.421875" style="1" customWidth="1"/>
    <col min="2" max="2" width="20.57421875" style="1" bestFit="1" customWidth="1"/>
    <col min="3" max="3" width="19.7109375" style="1" bestFit="1" customWidth="1"/>
    <col min="4" max="4" width="7.7109375" style="5" bestFit="1" customWidth="1"/>
    <col min="5" max="5" width="6.7109375" style="23" customWidth="1"/>
    <col min="6" max="6" width="5.00390625" style="30" bestFit="1" customWidth="1"/>
    <col min="7" max="7" width="5.00390625" style="1" bestFit="1" customWidth="1"/>
    <col min="8" max="8" width="5.00390625" style="3" bestFit="1" customWidth="1"/>
    <col min="9" max="10" width="5.00390625" style="1" bestFit="1" customWidth="1"/>
    <col min="11" max="11" width="4.140625" style="1" customWidth="1"/>
    <col min="12" max="12" width="5.00390625" style="1" bestFit="1" customWidth="1"/>
    <col min="13" max="13" width="3.8515625" style="1" customWidth="1"/>
    <col min="14" max="14" width="4.8515625" style="1" customWidth="1"/>
    <col min="15" max="15" width="3.140625" style="1" customWidth="1"/>
    <col min="16" max="16" width="4.8515625" style="1" customWidth="1"/>
    <col min="17" max="17" width="3.140625" style="1" customWidth="1"/>
    <col min="18" max="18" width="4.140625" style="1" customWidth="1"/>
    <col min="19" max="19" width="2.8515625" style="1" customWidth="1"/>
    <col min="20" max="20" width="3.7109375" style="1" customWidth="1"/>
    <col min="21" max="21" width="3.421875" style="1" customWidth="1"/>
    <col min="22" max="16384" width="9.140625" style="1" customWidth="1"/>
  </cols>
  <sheetData>
    <row r="1" ht="25.5" customHeight="1">
      <c r="C1" s="34" t="s">
        <v>68</v>
      </c>
    </row>
    <row r="2" ht="15" customHeight="1">
      <c r="C2" s="34"/>
    </row>
    <row r="3" ht="12.75">
      <c r="C3" s="39" t="s">
        <v>37</v>
      </c>
    </row>
    <row r="4" ht="12.75">
      <c r="C4" s="39" t="s">
        <v>38</v>
      </c>
    </row>
    <row r="5" ht="12.75">
      <c r="C5" s="39" t="s">
        <v>69</v>
      </c>
    </row>
    <row r="7" spans="1:5" ht="15.75">
      <c r="A7" s="8" t="s">
        <v>7</v>
      </c>
      <c r="E7" s="21"/>
    </row>
    <row r="8" spans="1:25" ht="12.75">
      <c r="A8" s="1" t="s">
        <v>1</v>
      </c>
      <c r="B8" s="5" t="s">
        <v>25</v>
      </c>
      <c r="C8" s="5" t="s">
        <v>8</v>
      </c>
      <c r="D8" s="5" t="s">
        <v>44</v>
      </c>
      <c r="E8" s="20">
        <f>SUM(F8:L8)</f>
        <v>3683</v>
      </c>
      <c r="F8" s="3">
        <v>1260</v>
      </c>
      <c r="G8" s="5">
        <v>1163</v>
      </c>
      <c r="H8" s="3">
        <v>1260</v>
      </c>
      <c r="I8" s="31"/>
      <c r="J8" s="5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50"/>
      <c r="X8" s="55"/>
      <c r="Y8" s="56"/>
    </row>
    <row r="9" spans="1:25" ht="12.75">
      <c r="A9" s="1" t="s">
        <v>2</v>
      </c>
      <c r="B9" s="5" t="s">
        <v>11</v>
      </c>
      <c r="C9" s="5" t="s">
        <v>8</v>
      </c>
      <c r="D9" s="5" t="s">
        <v>42</v>
      </c>
      <c r="E9" s="21">
        <f>SUM(F9:L9)</f>
        <v>3515</v>
      </c>
      <c r="F9" s="3">
        <v>1260</v>
      </c>
      <c r="G9" s="5">
        <v>1079</v>
      </c>
      <c r="H9" s="3">
        <v>1176</v>
      </c>
      <c r="I9" s="31"/>
      <c r="J9" s="5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50"/>
      <c r="X9" s="55"/>
      <c r="Y9" s="56"/>
    </row>
    <row r="10" spans="1:14" ht="12.75">
      <c r="A10" s="1" t="s">
        <v>3</v>
      </c>
      <c r="B10" s="5" t="s">
        <v>12</v>
      </c>
      <c r="C10" s="5" t="s">
        <v>8</v>
      </c>
      <c r="D10" s="5" t="s">
        <v>45</v>
      </c>
      <c r="E10" s="21">
        <f>SUM(F10:L10)</f>
        <v>3156</v>
      </c>
      <c r="F10" s="3">
        <v>1106</v>
      </c>
      <c r="G10" s="5">
        <v>1148</v>
      </c>
      <c r="H10" s="65">
        <v>902</v>
      </c>
      <c r="J10" s="24"/>
      <c r="K10" s="26"/>
      <c r="L10" s="5"/>
      <c r="M10" s="5"/>
      <c r="N10" s="5"/>
    </row>
    <row r="11" spans="2:14" ht="12.75">
      <c r="B11" s="25"/>
      <c r="C11" s="5"/>
      <c r="D11" s="2"/>
      <c r="E11" s="21"/>
      <c r="G11" s="26"/>
      <c r="H11" s="30"/>
      <c r="I11" s="24"/>
      <c r="J11" s="24"/>
      <c r="K11" s="24"/>
      <c r="L11" s="5"/>
      <c r="M11" s="5"/>
      <c r="N11" s="5"/>
    </row>
    <row r="12" spans="1:26" ht="15.75">
      <c r="A12" s="14" t="s">
        <v>17</v>
      </c>
      <c r="B12" s="5"/>
      <c r="C12" s="5"/>
      <c r="E12" s="20"/>
      <c r="G12" s="5"/>
      <c r="I12" s="5"/>
      <c r="J12" s="31"/>
      <c r="K12" s="5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50"/>
      <c r="Y12" s="53"/>
      <c r="Z12" s="54">
        <f>SUM(X12*1.4)</f>
        <v>0</v>
      </c>
    </row>
    <row r="13" spans="1:14" ht="12.75">
      <c r="A13" s="5" t="s">
        <v>1</v>
      </c>
      <c r="B13" s="4" t="s">
        <v>24</v>
      </c>
      <c r="C13" s="4" t="s">
        <v>8</v>
      </c>
      <c r="D13" s="4" t="s">
        <v>29</v>
      </c>
      <c r="E13" s="20">
        <f>SUM(F13:L13)</f>
        <v>3699</v>
      </c>
      <c r="F13" s="74">
        <v>1260</v>
      </c>
      <c r="G13" s="4">
        <v>1260</v>
      </c>
      <c r="H13" s="46">
        <v>1179</v>
      </c>
      <c r="I13" s="27"/>
      <c r="J13" s="27"/>
      <c r="K13" s="26"/>
      <c r="L13" s="26"/>
      <c r="M13" s="24"/>
      <c r="N13" s="5"/>
    </row>
    <row r="14" spans="1:14" ht="12.75">
      <c r="A14" s="5" t="s">
        <v>2</v>
      </c>
      <c r="B14" s="5" t="s">
        <v>15</v>
      </c>
      <c r="C14" s="5" t="s">
        <v>8</v>
      </c>
      <c r="D14" s="5" t="s">
        <v>28</v>
      </c>
      <c r="E14" s="21">
        <f>SUM(F14:L14)</f>
        <v>2154</v>
      </c>
      <c r="F14" s="65">
        <v>451</v>
      </c>
      <c r="G14" s="5">
        <v>588</v>
      </c>
      <c r="H14" s="3">
        <v>1115</v>
      </c>
      <c r="I14" s="24"/>
      <c r="J14" s="24"/>
      <c r="K14" s="5"/>
      <c r="L14" s="5"/>
      <c r="M14" s="5"/>
      <c r="N14" s="5"/>
    </row>
    <row r="15" spans="1:14" ht="12.75">
      <c r="A15" s="5" t="s">
        <v>3</v>
      </c>
      <c r="B15" s="26" t="s">
        <v>23</v>
      </c>
      <c r="C15" s="26" t="s">
        <v>8</v>
      </c>
      <c r="D15" s="26" t="s">
        <v>30</v>
      </c>
      <c r="E15" s="20">
        <f>SUM(F15:L15)</f>
        <v>1019</v>
      </c>
      <c r="F15" s="30">
        <v>334</v>
      </c>
      <c r="G15" s="24">
        <v>685</v>
      </c>
      <c r="H15" s="30"/>
      <c r="J15" s="5"/>
      <c r="K15" s="24"/>
      <c r="L15" s="5"/>
      <c r="M15" s="5"/>
      <c r="N15" s="5"/>
    </row>
    <row r="16" spans="2:14" ht="12.75">
      <c r="B16" s="4"/>
      <c r="C16" s="4"/>
      <c r="D16" s="4"/>
      <c r="E16" s="21"/>
      <c r="F16" s="29"/>
      <c r="G16" s="4"/>
      <c r="H16" s="46"/>
      <c r="I16" s="4"/>
      <c r="J16" s="5"/>
      <c r="K16" s="5"/>
      <c r="L16" s="5"/>
      <c r="M16" s="5"/>
      <c r="N16" s="5"/>
    </row>
    <row r="17" spans="1:14" ht="15.75">
      <c r="A17" s="15" t="s">
        <v>18</v>
      </c>
      <c r="B17" s="16"/>
      <c r="C17" s="9"/>
      <c r="D17" s="10"/>
      <c r="E17" s="22"/>
      <c r="F17" s="40"/>
      <c r="G17" s="41"/>
      <c r="H17" s="66"/>
      <c r="I17" s="9"/>
      <c r="J17" s="5"/>
      <c r="K17" s="12"/>
      <c r="L17" s="12"/>
      <c r="M17" s="5"/>
      <c r="N17" s="5"/>
    </row>
    <row r="18" spans="1:14" ht="12.75">
      <c r="A18" s="9" t="s">
        <v>1</v>
      </c>
      <c r="B18" s="26" t="s">
        <v>16</v>
      </c>
      <c r="C18" s="26" t="s">
        <v>8</v>
      </c>
      <c r="D18" s="26" t="s">
        <v>46</v>
      </c>
      <c r="E18" s="19">
        <f>SUM(F18:BO18)</f>
        <v>1255</v>
      </c>
      <c r="F18" s="42">
        <v>1117</v>
      </c>
      <c r="G18" s="42">
        <v>138</v>
      </c>
      <c r="H18" s="29"/>
      <c r="I18" s="32"/>
      <c r="J18" s="5"/>
      <c r="K18" s="5"/>
      <c r="L18" s="5"/>
      <c r="M18" s="5"/>
      <c r="N18" s="5"/>
    </row>
    <row r="19" spans="1:14" ht="12.75">
      <c r="A19" s="9" t="s">
        <v>2</v>
      </c>
      <c r="B19" s="25" t="s">
        <v>52</v>
      </c>
      <c r="C19" s="25" t="s">
        <v>53</v>
      </c>
      <c r="D19" s="25" t="s">
        <v>54</v>
      </c>
      <c r="E19" s="21">
        <f>SUM(F19:M19)</f>
        <v>2265</v>
      </c>
      <c r="F19" s="42">
        <v>1094</v>
      </c>
      <c r="G19" s="42">
        <v>1171</v>
      </c>
      <c r="H19" s="29"/>
      <c r="I19" s="32"/>
      <c r="J19" s="5"/>
      <c r="K19" s="5"/>
      <c r="L19" s="5"/>
      <c r="M19" s="5"/>
      <c r="N19" s="5"/>
    </row>
    <row r="20" spans="1:14" ht="12.75">
      <c r="A20" s="9"/>
      <c r="B20" s="2"/>
      <c r="C20" s="2"/>
      <c r="D20" s="2"/>
      <c r="E20" s="21"/>
      <c r="F20" s="42"/>
      <c r="G20" s="42"/>
      <c r="H20" s="29"/>
      <c r="I20" s="32"/>
      <c r="J20" s="5"/>
      <c r="K20" s="5"/>
      <c r="L20" s="5"/>
      <c r="M20" s="5"/>
      <c r="N20" s="5"/>
    </row>
    <row r="21" spans="1:256" ht="15.75">
      <c r="A21" s="15" t="s">
        <v>64</v>
      </c>
      <c r="B21" s="57"/>
      <c r="C21" s="31"/>
      <c r="D21" s="31"/>
      <c r="E21" s="50"/>
      <c r="F21" s="57"/>
      <c r="G21" s="31"/>
      <c r="H21" s="67"/>
      <c r="I21" s="50"/>
      <c r="J21" s="57"/>
      <c r="K21" s="31"/>
      <c r="L21" s="31"/>
      <c r="M21" s="50"/>
      <c r="N21" s="57"/>
      <c r="O21" s="31"/>
      <c r="P21" s="31"/>
      <c r="Q21" s="50"/>
      <c r="R21" s="57"/>
      <c r="S21" s="31"/>
      <c r="T21" s="31"/>
      <c r="U21" s="50"/>
      <c r="V21" s="57"/>
      <c r="W21" s="31"/>
      <c r="X21" s="31"/>
      <c r="Y21" s="50"/>
      <c r="Z21" s="57"/>
      <c r="AA21" s="31"/>
      <c r="AB21" s="31"/>
      <c r="AC21" s="50"/>
      <c r="AD21" s="57"/>
      <c r="AE21" s="31"/>
      <c r="AF21" s="31"/>
      <c r="AG21" s="50"/>
      <c r="AH21" s="57"/>
      <c r="AI21" s="31"/>
      <c r="AJ21" s="31"/>
      <c r="AK21" s="50"/>
      <c r="AL21" s="57"/>
      <c r="AM21" s="31"/>
      <c r="AN21" s="31"/>
      <c r="AO21" s="50"/>
      <c r="AP21" s="57"/>
      <c r="AQ21" s="31"/>
      <c r="AR21" s="31"/>
      <c r="AS21" s="50"/>
      <c r="AT21" s="57"/>
      <c r="AU21" s="31"/>
      <c r="AV21" s="31"/>
      <c r="AW21" s="50"/>
      <c r="AX21" s="57"/>
      <c r="AY21" s="31"/>
      <c r="AZ21" s="31"/>
      <c r="BA21" s="50"/>
      <c r="BB21" s="57"/>
      <c r="BC21" s="31"/>
      <c r="BD21" s="31"/>
      <c r="BE21" s="50"/>
      <c r="BF21" s="57"/>
      <c r="BG21" s="31"/>
      <c r="BH21" s="31"/>
      <c r="BI21" s="50"/>
      <c r="BJ21" s="57"/>
      <c r="BK21" s="31"/>
      <c r="BL21" s="31"/>
      <c r="BM21" s="50"/>
      <c r="BN21" s="57"/>
      <c r="BO21" s="31"/>
      <c r="BP21" s="31"/>
      <c r="BQ21" s="50"/>
      <c r="BR21" s="57"/>
      <c r="BS21" s="31"/>
      <c r="BT21" s="31"/>
      <c r="BU21" s="50"/>
      <c r="BV21" s="57"/>
      <c r="BW21" s="31"/>
      <c r="BX21" s="31"/>
      <c r="BY21" s="50"/>
      <c r="BZ21" s="57"/>
      <c r="CA21" s="31"/>
      <c r="CB21" s="31"/>
      <c r="CC21" s="50"/>
      <c r="CD21" s="57"/>
      <c r="CE21" s="31"/>
      <c r="CF21" s="31"/>
      <c r="CG21" s="50"/>
      <c r="CH21" s="57"/>
      <c r="CI21" s="31"/>
      <c r="CJ21" s="31"/>
      <c r="CK21" s="50"/>
      <c r="CL21" s="57"/>
      <c r="CM21" s="31"/>
      <c r="CN21" s="31"/>
      <c r="CO21" s="50"/>
      <c r="CP21" s="57"/>
      <c r="CQ21" s="31"/>
      <c r="CR21" s="31"/>
      <c r="CS21" s="50"/>
      <c r="CT21" s="57"/>
      <c r="CU21" s="31"/>
      <c r="CV21" s="31"/>
      <c r="CW21" s="50"/>
      <c r="CX21" s="57"/>
      <c r="CY21" s="31"/>
      <c r="CZ21" s="31"/>
      <c r="DA21" s="50"/>
      <c r="DB21" s="57"/>
      <c r="DC21" s="31"/>
      <c r="DD21" s="31"/>
      <c r="DE21" s="50"/>
      <c r="DF21" s="57"/>
      <c r="DG21" s="31"/>
      <c r="DH21" s="31"/>
      <c r="DI21" s="50"/>
      <c r="DJ21" s="57"/>
      <c r="DK21" s="31"/>
      <c r="DL21" s="31"/>
      <c r="DM21" s="50"/>
      <c r="DN21" s="57"/>
      <c r="DO21" s="31"/>
      <c r="DP21" s="31"/>
      <c r="DQ21" s="50"/>
      <c r="DR21" s="57"/>
      <c r="DS21" s="31"/>
      <c r="DT21" s="31"/>
      <c r="DU21" s="50"/>
      <c r="DV21" s="57"/>
      <c r="DW21" s="31"/>
      <c r="DX21" s="31"/>
      <c r="DY21" s="50"/>
      <c r="DZ21" s="57"/>
      <c r="EA21" s="31"/>
      <c r="EB21" s="31"/>
      <c r="EC21" s="50"/>
      <c r="ED21" s="57"/>
      <c r="EE21" s="31"/>
      <c r="EF21" s="31"/>
      <c r="EG21" s="50"/>
      <c r="EH21" s="57"/>
      <c r="EI21" s="31"/>
      <c r="EJ21" s="31"/>
      <c r="EK21" s="50"/>
      <c r="EL21" s="57"/>
      <c r="EM21" s="31"/>
      <c r="EN21" s="31"/>
      <c r="EO21" s="50"/>
      <c r="EP21" s="57"/>
      <c r="EQ21" s="31"/>
      <c r="ER21" s="31"/>
      <c r="ES21" s="50"/>
      <c r="ET21" s="57"/>
      <c r="EU21" s="31"/>
      <c r="EV21" s="31"/>
      <c r="EW21" s="50"/>
      <c r="EX21" s="57"/>
      <c r="EY21" s="31"/>
      <c r="EZ21" s="31"/>
      <c r="FA21" s="50"/>
      <c r="FB21" s="57"/>
      <c r="FC21" s="31"/>
      <c r="FD21" s="31"/>
      <c r="FE21" s="50"/>
      <c r="FF21" s="57"/>
      <c r="FG21" s="31"/>
      <c r="FH21" s="31"/>
      <c r="FI21" s="50"/>
      <c r="FJ21" s="57"/>
      <c r="FK21" s="31"/>
      <c r="FL21" s="31"/>
      <c r="FM21" s="50"/>
      <c r="FN21" s="57"/>
      <c r="FO21" s="31"/>
      <c r="FP21" s="31"/>
      <c r="FQ21" s="50"/>
      <c r="FR21" s="57"/>
      <c r="FS21" s="31"/>
      <c r="FT21" s="31"/>
      <c r="FU21" s="50"/>
      <c r="FV21" s="57"/>
      <c r="FW21" s="31"/>
      <c r="FX21" s="31"/>
      <c r="FY21" s="50"/>
      <c r="FZ21" s="57"/>
      <c r="GA21" s="31"/>
      <c r="GB21" s="31"/>
      <c r="GC21" s="50"/>
      <c r="GD21" s="57"/>
      <c r="GE21" s="31"/>
      <c r="GF21" s="31"/>
      <c r="GG21" s="50"/>
      <c r="GH21" s="57"/>
      <c r="GI21" s="31"/>
      <c r="GJ21" s="31"/>
      <c r="GK21" s="50"/>
      <c r="GL21" s="57"/>
      <c r="GM21" s="31"/>
      <c r="GN21" s="31"/>
      <c r="GO21" s="50"/>
      <c r="GP21" s="57"/>
      <c r="GQ21" s="31"/>
      <c r="GR21" s="31"/>
      <c r="GS21" s="50"/>
      <c r="GT21" s="57"/>
      <c r="GU21" s="31"/>
      <c r="GV21" s="31"/>
      <c r="GW21" s="50"/>
      <c r="GX21" s="57"/>
      <c r="GY21" s="31"/>
      <c r="GZ21" s="31"/>
      <c r="HA21" s="50"/>
      <c r="HB21" s="57"/>
      <c r="HC21" s="31"/>
      <c r="HD21" s="31"/>
      <c r="HE21" s="50"/>
      <c r="HF21" s="57"/>
      <c r="HG21" s="31"/>
      <c r="HH21" s="31"/>
      <c r="HI21" s="50"/>
      <c r="HJ21" s="57"/>
      <c r="HK21" s="31"/>
      <c r="HL21" s="31"/>
      <c r="HM21" s="50"/>
      <c r="HN21" s="57"/>
      <c r="HO21" s="31"/>
      <c r="HP21" s="31"/>
      <c r="HQ21" s="50"/>
      <c r="HR21" s="57"/>
      <c r="HS21" s="31"/>
      <c r="HT21" s="31"/>
      <c r="HU21" s="50"/>
      <c r="HV21" s="57"/>
      <c r="HW21" s="31"/>
      <c r="HX21" s="31"/>
      <c r="HY21" s="50"/>
      <c r="HZ21" s="57"/>
      <c r="IA21" s="31"/>
      <c r="IB21" s="31"/>
      <c r="IC21" s="50"/>
      <c r="ID21" s="57"/>
      <c r="IE21" s="31"/>
      <c r="IF21" s="31"/>
      <c r="IG21" s="50"/>
      <c r="IH21" s="57"/>
      <c r="II21" s="31"/>
      <c r="IJ21" s="31"/>
      <c r="IK21" s="50"/>
      <c r="IL21" s="57"/>
      <c r="IM21" s="31"/>
      <c r="IN21" s="31"/>
      <c r="IO21" s="50"/>
      <c r="IP21" s="57"/>
      <c r="IQ21" s="31"/>
      <c r="IR21" s="31"/>
      <c r="IS21" s="50"/>
      <c r="IT21" s="57"/>
      <c r="IU21" s="31"/>
      <c r="IV21" s="31"/>
    </row>
    <row r="22" spans="1:256" ht="12.75">
      <c r="A22" s="79" t="s">
        <v>62</v>
      </c>
      <c r="B22" s="79"/>
      <c r="C22" s="79" t="s">
        <v>8</v>
      </c>
      <c r="D22" s="79" t="s">
        <v>63</v>
      </c>
      <c r="E22" s="19">
        <f>SUM(F22:BO22)</f>
        <v>425</v>
      </c>
      <c r="F22" s="42">
        <v>425</v>
      </c>
      <c r="G22" s="42"/>
      <c r="H22" s="29"/>
      <c r="I22" s="31"/>
      <c r="J22" s="57"/>
      <c r="K22" s="31"/>
      <c r="L22" s="31"/>
      <c r="M22" s="31"/>
      <c r="N22" s="57"/>
      <c r="O22" s="31"/>
      <c r="P22" s="31"/>
      <c r="Q22" s="31"/>
      <c r="R22" s="57"/>
      <c r="S22" s="31"/>
      <c r="T22" s="31"/>
      <c r="U22" s="31"/>
      <c r="V22" s="57"/>
      <c r="W22" s="31"/>
      <c r="X22" s="31"/>
      <c r="Y22" s="31"/>
      <c r="Z22" s="57"/>
      <c r="AA22" s="31"/>
      <c r="AB22" s="31"/>
      <c r="AC22" s="31"/>
      <c r="AD22" s="57"/>
      <c r="AE22" s="31"/>
      <c r="AF22" s="31"/>
      <c r="AG22" s="31"/>
      <c r="AH22" s="57"/>
      <c r="AI22" s="31"/>
      <c r="AJ22" s="31"/>
      <c r="AK22" s="31"/>
      <c r="AL22" s="57"/>
      <c r="AM22" s="31"/>
      <c r="AN22" s="31"/>
      <c r="AO22" s="31"/>
      <c r="AP22" s="57"/>
      <c r="AQ22" s="31"/>
      <c r="AR22" s="31"/>
      <c r="AS22" s="31"/>
      <c r="AT22" s="57"/>
      <c r="AU22" s="31"/>
      <c r="AV22" s="31"/>
      <c r="AW22" s="31"/>
      <c r="AX22" s="57"/>
      <c r="AY22" s="31"/>
      <c r="AZ22" s="31"/>
      <c r="BA22" s="31"/>
      <c r="BB22" s="57"/>
      <c r="BC22" s="31"/>
      <c r="BD22" s="31"/>
      <c r="BE22" s="31"/>
      <c r="BF22" s="57"/>
      <c r="BG22" s="31"/>
      <c r="BH22" s="31"/>
      <c r="BI22" s="31"/>
      <c r="BJ22" s="57"/>
      <c r="BK22" s="31"/>
      <c r="BL22" s="31"/>
      <c r="BM22" s="31"/>
      <c r="BN22" s="57"/>
      <c r="BO22" s="31"/>
      <c r="BP22" s="31"/>
      <c r="BQ22" s="31"/>
      <c r="BR22" s="57"/>
      <c r="BS22" s="31"/>
      <c r="BT22" s="31"/>
      <c r="BU22" s="31"/>
      <c r="BV22" s="57"/>
      <c r="BW22" s="31"/>
      <c r="BX22" s="31"/>
      <c r="BY22" s="31"/>
      <c r="BZ22" s="57"/>
      <c r="CA22" s="31"/>
      <c r="CB22" s="31"/>
      <c r="CC22" s="31"/>
      <c r="CD22" s="57"/>
      <c r="CE22" s="31"/>
      <c r="CF22" s="31"/>
      <c r="CG22" s="31"/>
      <c r="CH22" s="57"/>
      <c r="CI22" s="31"/>
      <c r="CJ22" s="31"/>
      <c r="CK22" s="31"/>
      <c r="CL22" s="57"/>
      <c r="CM22" s="31"/>
      <c r="CN22" s="31"/>
      <c r="CO22" s="31"/>
      <c r="CP22" s="57"/>
      <c r="CQ22" s="31"/>
      <c r="CR22" s="31"/>
      <c r="CS22" s="31"/>
      <c r="CT22" s="57"/>
      <c r="CU22" s="31"/>
      <c r="CV22" s="31"/>
      <c r="CW22" s="31"/>
      <c r="CX22" s="57"/>
      <c r="CY22" s="31"/>
      <c r="CZ22" s="31"/>
      <c r="DA22" s="31"/>
      <c r="DB22" s="57"/>
      <c r="DC22" s="31"/>
      <c r="DD22" s="31"/>
      <c r="DE22" s="31"/>
      <c r="DF22" s="57"/>
      <c r="DG22" s="31"/>
      <c r="DH22" s="31"/>
      <c r="DI22" s="31"/>
      <c r="DJ22" s="57"/>
      <c r="DK22" s="31"/>
      <c r="DL22" s="31"/>
      <c r="DM22" s="31"/>
      <c r="DN22" s="57"/>
      <c r="DO22" s="31"/>
      <c r="DP22" s="31"/>
      <c r="DQ22" s="31"/>
      <c r="DR22" s="57"/>
      <c r="DS22" s="31"/>
      <c r="DT22" s="31"/>
      <c r="DU22" s="31"/>
      <c r="DV22" s="57"/>
      <c r="DW22" s="31"/>
      <c r="DX22" s="31"/>
      <c r="DY22" s="31"/>
      <c r="DZ22" s="57"/>
      <c r="EA22" s="31"/>
      <c r="EB22" s="31"/>
      <c r="EC22" s="31"/>
      <c r="ED22" s="57"/>
      <c r="EE22" s="31"/>
      <c r="EF22" s="31"/>
      <c r="EG22" s="31"/>
      <c r="EH22" s="57"/>
      <c r="EI22" s="31"/>
      <c r="EJ22" s="31"/>
      <c r="EK22" s="31"/>
      <c r="EL22" s="57"/>
      <c r="EM22" s="31"/>
      <c r="EN22" s="31"/>
      <c r="EO22" s="31"/>
      <c r="EP22" s="57"/>
      <c r="EQ22" s="31"/>
      <c r="ER22" s="31"/>
      <c r="ES22" s="31"/>
      <c r="ET22" s="57"/>
      <c r="EU22" s="31"/>
      <c r="EV22" s="31"/>
      <c r="EW22" s="31"/>
      <c r="EX22" s="57"/>
      <c r="EY22" s="31"/>
      <c r="EZ22" s="31"/>
      <c r="FA22" s="31"/>
      <c r="FB22" s="57"/>
      <c r="FC22" s="31"/>
      <c r="FD22" s="31"/>
      <c r="FE22" s="31"/>
      <c r="FF22" s="57"/>
      <c r="FG22" s="31"/>
      <c r="FH22" s="31"/>
      <c r="FI22" s="31"/>
      <c r="FJ22" s="57"/>
      <c r="FK22" s="31"/>
      <c r="FL22" s="31"/>
      <c r="FM22" s="31"/>
      <c r="FN22" s="57"/>
      <c r="FO22" s="31"/>
      <c r="FP22" s="31"/>
      <c r="FQ22" s="31"/>
      <c r="FR22" s="57"/>
      <c r="FS22" s="31"/>
      <c r="FT22" s="31"/>
      <c r="FU22" s="31"/>
      <c r="FV22" s="57"/>
      <c r="FW22" s="31"/>
      <c r="FX22" s="31"/>
      <c r="FY22" s="31"/>
      <c r="FZ22" s="57"/>
      <c r="GA22" s="31"/>
      <c r="GB22" s="31"/>
      <c r="GC22" s="31"/>
      <c r="GD22" s="57"/>
      <c r="GE22" s="31"/>
      <c r="GF22" s="31"/>
      <c r="GG22" s="31"/>
      <c r="GH22" s="57"/>
      <c r="GI22" s="31"/>
      <c r="GJ22" s="31"/>
      <c r="GK22" s="31"/>
      <c r="GL22" s="57"/>
      <c r="GM22" s="31"/>
      <c r="GN22" s="31"/>
      <c r="GO22" s="31"/>
      <c r="GP22" s="57"/>
      <c r="GQ22" s="31"/>
      <c r="GR22" s="31"/>
      <c r="GS22" s="31"/>
      <c r="GT22" s="57"/>
      <c r="GU22" s="31"/>
      <c r="GV22" s="31"/>
      <c r="GW22" s="31"/>
      <c r="GX22" s="57"/>
      <c r="GY22" s="31"/>
      <c r="GZ22" s="31"/>
      <c r="HA22" s="31"/>
      <c r="HB22" s="57"/>
      <c r="HC22" s="31"/>
      <c r="HD22" s="31"/>
      <c r="HE22" s="31"/>
      <c r="HF22" s="57"/>
      <c r="HG22" s="31"/>
      <c r="HH22" s="31"/>
      <c r="HI22" s="31"/>
      <c r="HJ22" s="57"/>
      <c r="HK22" s="31"/>
      <c r="HL22" s="31"/>
      <c r="HM22" s="31"/>
      <c r="HN22" s="57"/>
      <c r="HO22" s="31"/>
      <c r="HP22" s="31"/>
      <c r="HQ22" s="31"/>
      <c r="HR22" s="57"/>
      <c r="HS22" s="31"/>
      <c r="HT22" s="31"/>
      <c r="HU22" s="31"/>
      <c r="HV22" s="57"/>
      <c r="HW22" s="31"/>
      <c r="HX22" s="31"/>
      <c r="HY22" s="31"/>
      <c r="HZ22" s="57"/>
      <c r="IA22" s="31"/>
      <c r="IB22" s="31"/>
      <c r="IC22" s="31"/>
      <c r="ID22" s="57"/>
      <c r="IE22" s="31"/>
      <c r="IF22" s="31"/>
      <c r="IG22" s="31"/>
      <c r="IH22" s="57"/>
      <c r="II22" s="31"/>
      <c r="IJ22" s="31"/>
      <c r="IK22" s="31"/>
      <c r="IL22" s="57"/>
      <c r="IM22" s="31"/>
      <c r="IN22" s="31"/>
      <c r="IO22" s="31"/>
      <c r="IP22" s="57"/>
      <c r="IQ22" s="31"/>
      <c r="IR22" s="31"/>
      <c r="IS22" s="31"/>
      <c r="IT22" s="57"/>
      <c r="IU22" s="31"/>
      <c r="IV22" s="31"/>
    </row>
    <row r="23" spans="2:14" ht="12.75">
      <c r="B23" s="4"/>
      <c r="C23" s="4"/>
      <c r="D23" s="4"/>
      <c r="E23" s="20"/>
      <c r="F23" s="43"/>
      <c r="G23" s="44"/>
      <c r="H23" s="68"/>
      <c r="I23" s="5"/>
      <c r="J23" s="5"/>
      <c r="K23" s="5"/>
      <c r="L23" s="5"/>
      <c r="M23" s="5"/>
      <c r="N23" s="5"/>
    </row>
    <row r="24" spans="1:14" ht="15.75">
      <c r="A24" s="18" t="s">
        <v>19</v>
      </c>
      <c r="B24" s="17"/>
      <c r="C24" s="10"/>
      <c r="D24" s="10"/>
      <c r="E24" s="20"/>
      <c r="F24" s="40"/>
      <c r="G24" s="41"/>
      <c r="H24" s="66"/>
      <c r="I24" s="10"/>
      <c r="J24" s="10"/>
      <c r="K24" s="10"/>
      <c r="L24" s="5"/>
      <c r="M24" s="5"/>
      <c r="N24" s="5"/>
    </row>
    <row r="25" spans="1:14" ht="12.75">
      <c r="A25" s="4" t="s">
        <v>1</v>
      </c>
      <c r="B25" s="2" t="s">
        <v>35</v>
      </c>
      <c r="C25" s="2" t="s">
        <v>8</v>
      </c>
      <c r="D25" s="4" t="s">
        <v>47</v>
      </c>
      <c r="E25" s="19">
        <f>SUM(F25:BO25)</f>
        <v>1240</v>
      </c>
      <c r="F25" s="62">
        <v>380</v>
      </c>
      <c r="G25" s="46">
        <v>380</v>
      </c>
      <c r="H25" s="10">
        <v>480</v>
      </c>
      <c r="J25" s="10"/>
      <c r="K25" s="10"/>
      <c r="L25" s="5"/>
      <c r="M25" s="5"/>
      <c r="N25" s="5"/>
    </row>
    <row r="26" spans="1:14" ht="12.75">
      <c r="A26" s="4" t="s">
        <v>2</v>
      </c>
      <c r="B26" s="79" t="s">
        <v>58</v>
      </c>
      <c r="C26" s="79" t="s">
        <v>8</v>
      </c>
      <c r="D26" s="80" t="s">
        <v>59</v>
      </c>
      <c r="E26" s="19">
        <f>SUM(F26:I26)</f>
        <v>825</v>
      </c>
      <c r="F26" s="42">
        <v>469</v>
      </c>
      <c r="G26" s="42">
        <v>356</v>
      </c>
      <c r="H26" s="29"/>
      <c r="I26" s="30"/>
      <c r="J26" s="10"/>
      <c r="K26" s="10"/>
      <c r="L26" s="5"/>
      <c r="M26" s="5"/>
      <c r="N26" s="5"/>
    </row>
    <row r="27" spans="1:12" ht="12.75">
      <c r="A27" s="4" t="s">
        <v>3</v>
      </c>
      <c r="B27" s="24" t="s">
        <v>22</v>
      </c>
      <c r="C27" s="24" t="s">
        <v>8</v>
      </c>
      <c r="D27" s="24" t="s">
        <v>48</v>
      </c>
      <c r="E27" s="19">
        <f>SUM(F27:I27)</f>
        <v>194</v>
      </c>
      <c r="F27" s="42">
        <v>194</v>
      </c>
      <c r="G27" s="63"/>
      <c r="H27" s="29"/>
      <c r="I27" s="5"/>
      <c r="J27" s="5"/>
      <c r="K27" s="5"/>
      <c r="L27" s="5"/>
    </row>
    <row r="28" spans="2:12" ht="12.75">
      <c r="B28" s="31"/>
      <c r="C28" s="51"/>
      <c r="D28" s="31"/>
      <c r="E28" s="52"/>
      <c r="G28" s="5"/>
      <c r="I28" s="5"/>
      <c r="J28" s="5"/>
      <c r="K28" s="5"/>
      <c r="L28" s="5"/>
    </row>
    <row r="29" spans="1:22" ht="15.75">
      <c r="A29" s="14" t="s">
        <v>5</v>
      </c>
      <c r="B29" s="5"/>
      <c r="C29" s="5"/>
      <c r="E29" s="19"/>
      <c r="G29" s="5"/>
      <c r="H29" s="31"/>
      <c r="I29" s="6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0"/>
    </row>
    <row r="30" spans="1:22" ht="12.75">
      <c r="A30" s="5" t="s">
        <v>1</v>
      </c>
      <c r="B30" s="25" t="s">
        <v>40</v>
      </c>
      <c r="C30" s="5" t="s">
        <v>8</v>
      </c>
      <c r="D30" s="2" t="s">
        <v>43</v>
      </c>
      <c r="E30" s="19">
        <f>SUM(F30:I30)</f>
        <v>0</v>
      </c>
      <c r="G30" s="24"/>
      <c r="H30" s="31"/>
      <c r="I30" s="6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50"/>
    </row>
    <row r="31" spans="2:22" ht="12.75">
      <c r="B31" s="13"/>
      <c r="C31" s="5"/>
      <c r="E31" s="21"/>
      <c r="G31" s="5"/>
      <c r="H31" s="31"/>
      <c r="I31" s="6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0"/>
    </row>
    <row r="32" spans="1:22" ht="15.75">
      <c r="A32" s="18" t="s">
        <v>6</v>
      </c>
      <c r="B32" s="17"/>
      <c r="C32" s="10"/>
      <c r="D32" s="10"/>
      <c r="E32" s="20"/>
      <c r="F32" s="38"/>
      <c r="G32" s="10"/>
      <c r="H32" s="67"/>
      <c r="I32" s="6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50"/>
    </row>
    <row r="33" spans="1:15" ht="12.75">
      <c r="A33" s="4" t="s">
        <v>1</v>
      </c>
      <c r="B33" s="5" t="s">
        <v>16</v>
      </c>
      <c r="C33" s="5" t="s">
        <v>8</v>
      </c>
      <c r="D33" s="5" t="s">
        <v>46</v>
      </c>
      <c r="E33" s="21">
        <f>SUM(F33:M33)</f>
        <v>1711</v>
      </c>
      <c r="F33" s="3">
        <v>562</v>
      </c>
      <c r="G33" s="4">
        <v>600</v>
      </c>
      <c r="H33" s="3">
        <v>549</v>
      </c>
      <c r="I33" s="31"/>
      <c r="J33" s="51"/>
      <c r="K33" s="31"/>
      <c r="L33" s="31"/>
      <c r="M33" s="5"/>
      <c r="N33" s="31"/>
      <c r="O33" s="5"/>
    </row>
    <row r="34" spans="1:15" ht="12.75">
      <c r="A34" s="4" t="s">
        <v>2</v>
      </c>
      <c r="B34" s="2" t="s">
        <v>55</v>
      </c>
      <c r="C34" s="2" t="s">
        <v>56</v>
      </c>
      <c r="D34" s="2" t="s">
        <v>57</v>
      </c>
      <c r="E34" s="21">
        <f>SUM(F34:M34)</f>
        <v>1547</v>
      </c>
      <c r="F34" s="3">
        <v>460</v>
      </c>
      <c r="G34" s="4">
        <v>595</v>
      </c>
      <c r="H34" s="3">
        <v>492</v>
      </c>
      <c r="I34" s="31"/>
      <c r="J34" s="51"/>
      <c r="K34" s="31"/>
      <c r="L34" s="31"/>
      <c r="M34" s="5"/>
      <c r="N34" s="31"/>
      <c r="O34" s="5"/>
    </row>
    <row r="35" spans="1:14" ht="12.75">
      <c r="A35" s="4" t="s">
        <v>3</v>
      </c>
      <c r="B35" s="2" t="s">
        <v>52</v>
      </c>
      <c r="C35" s="2" t="s">
        <v>53</v>
      </c>
      <c r="D35" s="2" t="s">
        <v>54</v>
      </c>
      <c r="E35" s="21">
        <f>SUM(F35:M35)</f>
        <v>1540</v>
      </c>
      <c r="F35" s="3">
        <v>565</v>
      </c>
      <c r="G35" s="4">
        <v>500</v>
      </c>
      <c r="H35" s="46">
        <v>475</v>
      </c>
      <c r="I35" s="58"/>
      <c r="J35" s="58"/>
      <c r="K35" s="58"/>
      <c r="L35" s="5"/>
      <c r="M35" s="5"/>
      <c r="N35" s="5"/>
    </row>
    <row r="36" spans="1:21" ht="12.75">
      <c r="A36" s="4" t="s">
        <v>4</v>
      </c>
      <c r="B36" s="25" t="s">
        <v>65</v>
      </c>
      <c r="C36" s="25" t="s">
        <v>53</v>
      </c>
      <c r="D36" s="25" t="s">
        <v>66</v>
      </c>
      <c r="E36" s="21">
        <f>SUM(F36:M36)</f>
        <v>600</v>
      </c>
      <c r="F36" s="30">
        <v>600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50"/>
    </row>
    <row r="37" spans="2:21" ht="12.75">
      <c r="B37" s="31"/>
      <c r="C37" s="31"/>
      <c r="D37" s="31"/>
      <c r="E37" s="21"/>
      <c r="G37" s="31"/>
      <c r="H37" s="6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50"/>
    </row>
    <row r="38" spans="1:9" ht="15.75">
      <c r="A38" s="8" t="s">
        <v>20</v>
      </c>
      <c r="B38" s="11"/>
      <c r="C38" s="7"/>
      <c r="D38" s="6"/>
      <c r="E38" s="21"/>
      <c r="F38" s="59"/>
      <c r="G38" s="60"/>
      <c r="H38" s="59"/>
      <c r="I38" s="7"/>
    </row>
    <row r="39" spans="1:23" ht="12.75">
      <c r="A39" s="33" t="s">
        <v>1</v>
      </c>
      <c r="B39" s="2" t="s">
        <v>60</v>
      </c>
      <c r="C39" s="2" t="s">
        <v>8</v>
      </c>
      <c r="D39" s="2" t="s">
        <v>61</v>
      </c>
      <c r="E39" s="21">
        <f>SUM(F39:L39)</f>
        <v>1495</v>
      </c>
      <c r="F39" s="59">
        <v>495</v>
      </c>
      <c r="G39" s="59">
        <v>500</v>
      </c>
      <c r="H39" s="59">
        <v>500</v>
      </c>
      <c r="I39" s="31"/>
      <c r="J39" s="5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50"/>
    </row>
    <row r="40" spans="1:23" ht="12.75">
      <c r="A40" s="33" t="s">
        <v>2</v>
      </c>
      <c r="B40" s="2" t="s">
        <v>35</v>
      </c>
      <c r="C40" s="2" t="s">
        <v>41</v>
      </c>
      <c r="D40" s="4" t="s">
        <v>36</v>
      </c>
      <c r="E40" s="21">
        <f>SUM(F40:L40)</f>
        <v>1438</v>
      </c>
      <c r="F40" s="59">
        <v>500</v>
      </c>
      <c r="G40" s="59">
        <v>500</v>
      </c>
      <c r="H40" s="59">
        <v>438</v>
      </c>
      <c r="I40" s="31"/>
      <c r="J40" s="51"/>
      <c r="K40" s="31"/>
      <c r="L40" s="5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50"/>
    </row>
    <row r="41" spans="1:13" ht="12.75">
      <c r="A41" s="33" t="s">
        <v>3</v>
      </c>
      <c r="B41" s="5" t="s">
        <v>22</v>
      </c>
      <c r="C41" s="5" t="s">
        <v>8</v>
      </c>
      <c r="D41" s="5" t="s">
        <v>48</v>
      </c>
      <c r="E41" s="19">
        <f>SUM(F41:I41)</f>
        <v>952</v>
      </c>
      <c r="F41" s="59">
        <v>384</v>
      </c>
      <c r="G41" s="59">
        <v>301</v>
      </c>
      <c r="H41" s="59">
        <v>267</v>
      </c>
      <c r="I41" s="30"/>
      <c r="J41" s="3"/>
      <c r="K41" s="3"/>
      <c r="L41" s="3"/>
      <c r="M41" s="3"/>
    </row>
    <row r="42" spans="1:13" ht="12.75">
      <c r="A42" s="33" t="s">
        <v>4</v>
      </c>
      <c r="B42" s="24" t="s">
        <v>15</v>
      </c>
      <c r="C42" s="24" t="s">
        <v>8</v>
      </c>
      <c r="D42" s="24" t="s">
        <v>28</v>
      </c>
      <c r="E42" s="76">
        <f>SUM(F42:L42)</f>
        <v>769</v>
      </c>
      <c r="F42" s="77">
        <v>500</v>
      </c>
      <c r="G42" s="78">
        <v>269</v>
      </c>
      <c r="H42" s="78"/>
      <c r="I42" s="30"/>
      <c r="J42" s="3"/>
      <c r="K42" s="3"/>
      <c r="L42" s="3"/>
      <c r="M42" s="3"/>
    </row>
    <row r="43" spans="1:16" ht="12.75">
      <c r="A43" s="33" t="s">
        <v>9</v>
      </c>
      <c r="B43" s="25" t="s">
        <v>21</v>
      </c>
      <c r="C43" s="25" t="s">
        <v>8</v>
      </c>
      <c r="D43" s="25" t="s">
        <v>67</v>
      </c>
      <c r="E43" s="21">
        <f>SUM(F43:L43)</f>
        <v>362</v>
      </c>
      <c r="F43" s="78">
        <v>362</v>
      </c>
      <c r="G43" s="61"/>
      <c r="H43" s="70"/>
      <c r="I43"/>
      <c r="J43"/>
      <c r="K43"/>
      <c r="L43"/>
      <c r="M43"/>
      <c r="N43"/>
      <c r="O43"/>
      <c r="P43" s="50"/>
    </row>
    <row r="44" spans="1:16" ht="12.75">
      <c r="A44" s="33"/>
      <c r="B44" s="2"/>
      <c r="C44" s="2"/>
      <c r="D44" s="2"/>
      <c r="E44" s="21"/>
      <c r="G44"/>
      <c r="H44" s="71"/>
      <c r="I44"/>
      <c r="J44"/>
      <c r="K44"/>
      <c r="L44"/>
      <c r="M44"/>
      <c r="N44"/>
      <c r="O44"/>
      <c r="P44" s="50"/>
    </row>
    <row r="45" spans="1:13" ht="15.75">
      <c r="A45" s="14" t="s">
        <v>51</v>
      </c>
      <c r="B45" s="24"/>
      <c r="C45" s="5"/>
      <c r="E45" s="19"/>
      <c r="G45" s="30"/>
      <c r="H45" s="30"/>
      <c r="I45" s="37"/>
      <c r="J45" s="3"/>
      <c r="K45" s="3"/>
      <c r="L45" s="3"/>
      <c r="M45" s="3"/>
    </row>
    <row r="46" spans="1:12" ht="15">
      <c r="A46" s="5" t="s">
        <v>1</v>
      </c>
      <c r="B46" s="35" t="s">
        <v>49</v>
      </c>
      <c r="C46" s="35" t="s">
        <v>8</v>
      </c>
      <c r="D46" s="36" t="s">
        <v>50</v>
      </c>
      <c r="E46" s="19">
        <f>SUM(F46:H46)</f>
        <v>272</v>
      </c>
      <c r="F46" s="46">
        <v>84</v>
      </c>
      <c r="G46" s="2">
        <v>89</v>
      </c>
      <c r="H46" s="46">
        <v>99</v>
      </c>
      <c r="I46" s="35"/>
      <c r="J46" s="3"/>
      <c r="K46" s="3"/>
      <c r="L46" s="3"/>
    </row>
    <row r="47" spans="2:12" ht="15">
      <c r="B47" s="35"/>
      <c r="C47" s="35"/>
      <c r="D47" s="36"/>
      <c r="E47" s="19"/>
      <c r="F47" s="46"/>
      <c r="G47" s="2"/>
      <c r="H47" s="46"/>
      <c r="I47" s="35"/>
      <c r="J47" s="3"/>
      <c r="K47" s="3"/>
      <c r="L47" s="3"/>
    </row>
    <row r="48" spans="1:12" ht="15.75">
      <c r="A48" s="14" t="s">
        <v>0</v>
      </c>
      <c r="B48" s="5"/>
      <c r="C48" s="5"/>
      <c r="E48" s="19"/>
      <c r="G48" s="3"/>
      <c r="I48" s="5"/>
      <c r="J48" s="5"/>
      <c r="K48" s="5"/>
      <c r="L48" s="5"/>
    </row>
    <row r="49" spans="1:12" ht="12.75">
      <c r="A49" s="5" t="s">
        <v>1</v>
      </c>
      <c r="B49" s="5" t="s">
        <v>13</v>
      </c>
      <c r="C49" s="5" t="s">
        <v>8</v>
      </c>
      <c r="D49" s="5" t="s">
        <v>14</v>
      </c>
      <c r="E49" s="19">
        <f>SUM(F49:H49)</f>
        <v>918</v>
      </c>
      <c r="F49" s="46">
        <v>317</v>
      </c>
      <c r="G49" s="2">
        <v>357</v>
      </c>
      <c r="H49" s="72">
        <v>244</v>
      </c>
      <c r="I49" s="5"/>
      <c r="J49" s="5"/>
      <c r="K49" s="5"/>
      <c r="L49" s="5"/>
    </row>
    <row r="50" spans="1:12" ht="12.75">
      <c r="A50" s="5" t="s">
        <v>2</v>
      </c>
      <c r="B50" s="5" t="s">
        <v>21</v>
      </c>
      <c r="C50" s="5" t="s">
        <v>8</v>
      </c>
      <c r="D50" s="5" t="s">
        <v>26</v>
      </c>
      <c r="E50" s="19">
        <f>SUM(F50:H50)</f>
        <v>1084</v>
      </c>
      <c r="F50" s="46">
        <v>255</v>
      </c>
      <c r="G50" s="2">
        <v>429</v>
      </c>
      <c r="H50" s="46">
        <v>400</v>
      </c>
      <c r="I50" s="5"/>
      <c r="J50" s="5"/>
      <c r="K50" s="5"/>
      <c r="L50" s="5"/>
    </row>
    <row r="51" spans="1:12" ht="15">
      <c r="A51" s="5" t="s">
        <v>3</v>
      </c>
      <c r="B51" s="5" t="s">
        <v>22</v>
      </c>
      <c r="C51" s="5" t="s">
        <v>8</v>
      </c>
      <c r="D51" s="5" t="s">
        <v>27</v>
      </c>
      <c r="E51" s="19">
        <f>SUM(F51:I51)</f>
        <v>588</v>
      </c>
      <c r="F51" s="45">
        <v>189</v>
      </c>
      <c r="G51" s="35">
        <v>165</v>
      </c>
      <c r="H51" s="46">
        <v>234</v>
      </c>
      <c r="I51" s="5"/>
      <c r="J51" s="28"/>
      <c r="K51" s="5"/>
      <c r="L51" s="5"/>
    </row>
    <row r="52" spans="1:12" ht="15">
      <c r="A52" s="5" t="s">
        <v>4</v>
      </c>
      <c r="B52" s="25" t="s">
        <v>31</v>
      </c>
      <c r="C52" s="24" t="s">
        <v>8</v>
      </c>
      <c r="D52" s="26" t="s">
        <v>32</v>
      </c>
      <c r="E52" s="19">
        <f>SUM(F52:I52)</f>
        <v>445</v>
      </c>
      <c r="F52" s="29">
        <v>219</v>
      </c>
      <c r="G52" s="25">
        <v>226</v>
      </c>
      <c r="H52" s="73"/>
      <c r="I52" s="5"/>
      <c r="J52" s="5"/>
      <c r="K52" s="5"/>
      <c r="L52" s="5"/>
    </row>
    <row r="53" spans="1:10" ht="15">
      <c r="A53" s="5" t="s">
        <v>9</v>
      </c>
      <c r="B53" s="25" t="s">
        <v>33</v>
      </c>
      <c r="C53" s="25" t="s">
        <v>8</v>
      </c>
      <c r="D53" s="26" t="s">
        <v>34</v>
      </c>
      <c r="E53" s="19">
        <f>SUM(F53:I53)</f>
        <v>410</v>
      </c>
      <c r="F53" s="29">
        <v>211</v>
      </c>
      <c r="G53" s="25">
        <v>199</v>
      </c>
      <c r="H53" s="73"/>
      <c r="I53" s="5"/>
      <c r="J53" s="5"/>
    </row>
    <row r="54" spans="1:12" ht="15">
      <c r="A54" s="5" t="s">
        <v>10</v>
      </c>
      <c r="B54" s="48" t="s">
        <v>15</v>
      </c>
      <c r="C54" s="48" t="s">
        <v>8</v>
      </c>
      <c r="D54" s="75" t="s">
        <v>39</v>
      </c>
      <c r="E54" s="19">
        <f>SUM(F54:I54)</f>
        <v>327</v>
      </c>
      <c r="F54" s="29">
        <v>149</v>
      </c>
      <c r="G54" s="25">
        <v>178</v>
      </c>
      <c r="H54" s="46"/>
      <c r="J54" s="5"/>
      <c r="K54" s="5"/>
      <c r="L54" s="5"/>
    </row>
    <row r="55" spans="1:12" ht="12.75">
      <c r="A55" s="5"/>
      <c r="B55" s="24"/>
      <c r="C55" s="5"/>
      <c r="E55" s="19"/>
      <c r="F55" s="29"/>
      <c r="G55" s="2"/>
      <c r="H55" s="46"/>
      <c r="I55" s="5"/>
      <c r="J55" s="5"/>
      <c r="K55" s="5"/>
      <c r="L55" s="5"/>
    </row>
    <row r="56" spans="1:8" ht="12.75">
      <c r="A56" s="5"/>
      <c r="B56" s="25"/>
      <c r="C56" s="2"/>
      <c r="D56" s="4"/>
      <c r="E56" s="19"/>
      <c r="F56" s="29"/>
      <c r="G56" s="2"/>
      <c r="H56" s="72"/>
    </row>
    <row r="57" spans="1:16" ht="12.75">
      <c r="A57" s="49"/>
      <c r="B57" s="31"/>
      <c r="C57" s="51"/>
      <c r="D57" s="31"/>
      <c r="E57" s="31"/>
      <c r="F57" s="31"/>
      <c r="G57" s="31"/>
      <c r="H57" s="67"/>
      <c r="I57" s="31"/>
      <c r="J57" s="31"/>
      <c r="K57" s="31"/>
      <c r="L57" s="31"/>
      <c r="M57" s="31"/>
      <c r="N57" s="31"/>
      <c r="O57" s="31"/>
      <c r="P57" s="50"/>
    </row>
    <row r="58" spans="2:16" ht="12.75">
      <c r="B58" s="31"/>
      <c r="C58" s="51"/>
      <c r="D58" s="31"/>
      <c r="E58" s="31"/>
      <c r="F58" s="31"/>
      <c r="G58" s="31"/>
      <c r="H58" s="67"/>
      <c r="I58" s="31"/>
      <c r="J58" s="31"/>
      <c r="K58" s="31"/>
      <c r="L58" s="31"/>
      <c r="M58" s="31"/>
      <c r="N58" s="31"/>
      <c r="O58" s="31"/>
      <c r="P58" s="50"/>
    </row>
    <row r="59" spans="2:16" ht="12.75">
      <c r="B59" s="31"/>
      <c r="C59" s="51"/>
      <c r="D59" s="31"/>
      <c r="E59" s="31"/>
      <c r="F59" s="31"/>
      <c r="G59" s="31"/>
      <c r="H59" s="67"/>
      <c r="I59" s="31"/>
      <c r="J59" s="31"/>
      <c r="K59" s="31"/>
      <c r="L59" s="31"/>
      <c r="M59" s="31"/>
      <c r="N59" s="31"/>
      <c r="O59" s="31"/>
      <c r="P59" s="50"/>
    </row>
    <row r="61" spans="2:10" ht="15">
      <c r="B61" s="45"/>
      <c r="C61" s="45"/>
      <c r="D61" s="47"/>
      <c r="E61" s="35"/>
      <c r="F61" s="35"/>
      <c r="G61" s="45"/>
      <c r="H61" s="73"/>
      <c r="I61" s="35"/>
      <c r="J61" s="4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sheetData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ANTONIN</cp:lastModifiedBy>
  <cp:lastPrinted>2010-12-09T12:12:53Z</cp:lastPrinted>
  <dcterms:created xsi:type="dcterms:W3CDTF">2006-11-30T21:43:17Z</dcterms:created>
  <dcterms:modified xsi:type="dcterms:W3CDTF">2012-11-16T21:27:43Z</dcterms:modified>
  <cp:category/>
  <cp:version/>
  <cp:contentType/>
  <cp:contentStatus/>
</cp:coreProperties>
</file>