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2012_celkové výsledky" sheetId="1" r:id="rId1"/>
    <sheet name="list2" sheetId="2" r:id="rId2"/>
    <sheet name="List3" sheetId="3" r:id="rId3"/>
  </sheets>
  <definedNames>
    <definedName name="_xlnm.Print_Area" localSheetId="1">'list2'!$A$1:$L$44</definedName>
    <definedName name="_xlnm.Print_Area" localSheetId="0">'Pi 2012_celkové výsledky'!$A$1:$M$228</definedName>
  </definedNames>
  <calcPr fullCalcOnLoad="1"/>
</workbook>
</file>

<file path=xl/sharedStrings.xml><?xml version="1.0" encoding="utf-8"?>
<sst xmlns="http://schemas.openxmlformats.org/spreadsheetml/2006/main" count="764" uniqueCount="340">
  <si>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</si>
  <si>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</si>
  <si>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</si>
  <si>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</si>
  <si>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</si>
  <si>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</si>
  <si>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</si>
  <si>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</si>
  <si>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sž</t>
  </si>
  <si>
    <t>Bílina</t>
  </si>
  <si>
    <t>494 - 8</t>
  </si>
  <si>
    <t>mž</t>
  </si>
  <si>
    <t>Dudáček Zdeněk</t>
  </si>
  <si>
    <t>494 - 3</t>
  </si>
  <si>
    <t>Praha 4</t>
  </si>
  <si>
    <t>Dvořák Pavel</t>
  </si>
  <si>
    <t>74 - 4</t>
  </si>
  <si>
    <t>Varnsdorf</t>
  </si>
  <si>
    <t xml:space="preserve">  </t>
  </si>
  <si>
    <t>44 - 26</t>
  </si>
  <si>
    <t>Bartík Josef Ing.</t>
  </si>
  <si>
    <t>kategorie B2 - historické</t>
  </si>
  <si>
    <t>kategorie A2 - historické</t>
  </si>
  <si>
    <t>kategorie H - junioři+senioři</t>
  </si>
  <si>
    <t>kategorie H - mladší a starší žáci</t>
  </si>
  <si>
    <t>kategorie F1B</t>
  </si>
  <si>
    <t>kategorie P30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</si>
  <si>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</si>
  <si>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</si>
  <si>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</si>
  <si>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</si>
  <si>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</si>
  <si>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</si>
  <si>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</si>
  <si>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</si>
  <si>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</si>
  <si>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</si>
  <si>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</si>
  <si>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</si>
  <si>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</si>
  <si>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</si>
  <si>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sledujte internet</t>
  </si>
  <si>
    <t>http://www.tmrmodel.cz/lmk_p4.htm</t>
  </si>
  <si>
    <t>POŘADATEL  LMK  HC  PRAHA  4</t>
  </si>
  <si>
    <t>Pořadatel děkuje všem sponzorům za všechny druhy příspěvků.</t>
  </si>
  <si>
    <t>Hanušová Ivana</t>
  </si>
  <si>
    <t>M.Hradiště</t>
  </si>
  <si>
    <t>Pátek Čeněk</t>
  </si>
  <si>
    <t>74 - 112</t>
  </si>
  <si>
    <t>Jiránek Václav</t>
  </si>
  <si>
    <t>kategorie C - historické</t>
  </si>
  <si>
    <t>Jiráský Jaroslav Ing.</t>
  </si>
  <si>
    <t>156 - 14</t>
  </si>
  <si>
    <t>Janza Rudolf</t>
  </si>
  <si>
    <t>Janda Pavel</t>
  </si>
  <si>
    <t>74 - 140</t>
  </si>
  <si>
    <t>kategorie F1J</t>
  </si>
  <si>
    <t>P5  Zličín</t>
  </si>
  <si>
    <t>Pondělíček Jaroslav</t>
  </si>
  <si>
    <t>Znamenáček Martin</t>
  </si>
  <si>
    <t>18.</t>
  </si>
  <si>
    <t>17.</t>
  </si>
  <si>
    <t>Černošice</t>
  </si>
  <si>
    <t xml:space="preserve">body celkem </t>
  </si>
  <si>
    <t>Bodování umístění PI - ligy - platí pro všechny kategorie</t>
  </si>
  <si>
    <t>Úšava</t>
  </si>
  <si>
    <t>206 - 4</t>
  </si>
  <si>
    <t>494 - 18</t>
  </si>
  <si>
    <t>44 - 12</t>
  </si>
  <si>
    <t>Belo Eugen</t>
  </si>
  <si>
    <t>44 - 8</t>
  </si>
  <si>
    <t>Formánek Pavel</t>
  </si>
  <si>
    <t>BVL</t>
  </si>
  <si>
    <t>50-1</t>
  </si>
  <si>
    <t>Kladno</t>
  </si>
  <si>
    <t>5.kolo</t>
  </si>
  <si>
    <t>Horký Roman ml.</t>
  </si>
  <si>
    <t>Horký Marek.</t>
  </si>
  <si>
    <t>Horký Roman st.</t>
  </si>
  <si>
    <t>Terezín</t>
  </si>
  <si>
    <t>Gerlický Zdeněk</t>
  </si>
  <si>
    <t>418 - 14</t>
  </si>
  <si>
    <t>www.zanoniacup.estranky.cz</t>
  </si>
  <si>
    <t>Šafler Milan</t>
  </si>
  <si>
    <t>Kopidlno</t>
  </si>
  <si>
    <t>318 - 1</t>
  </si>
  <si>
    <t xml:space="preserve">kategorie F1H </t>
  </si>
  <si>
    <t>kategorie F1A-N</t>
  </si>
  <si>
    <t>19.</t>
  </si>
  <si>
    <t>Kučerka Gerhard</t>
  </si>
  <si>
    <t>206 - 1</t>
  </si>
  <si>
    <t>Most</t>
  </si>
  <si>
    <t>21.</t>
  </si>
  <si>
    <t>15.</t>
  </si>
  <si>
    <t>16.</t>
  </si>
  <si>
    <t>20.</t>
  </si>
  <si>
    <t>Mezihoráková Jana Ing.</t>
  </si>
  <si>
    <t>74 - 121</t>
  </si>
  <si>
    <t>Klánovice</t>
  </si>
  <si>
    <t>528 - 5</t>
  </si>
  <si>
    <t>226 - 7</t>
  </si>
  <si>
    <t>Jindřich Luboš Ing.</t>
  </si>
  <si>
    <t>226 - 14</t>
  </si>
  <si>
    <t>Kozák Petr</t>
  </si>
  <si>
    <t>494 - 17</t>
  </si>
  <si>
    <t>528 - 7</t>
  </si>
  <si>
    <t>Rudinský Stanislav</t>
  </si>
  <si>
    <t>44 - 92</t>
  </si>
  <si>
    <t>Trepeš František</t>
  </si>
  <si>
    <t>74 - 141</t>
  </si>
  <si>
    <t xml:space="preserve">44 - </t>
  </si>
  <si>
    <t>44 - 112</t>
  </si>
  <si>
    <t>Kubeš Josef</t>
  </si>
  <si>
    <t>418 - 3</t>
  </si>
  <si>
    <t>Jeník Adam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</si>
  <si>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</si>
  <si>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</si>
  <si>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</si>
  <si>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Pekárek Vojtěch</t>
  </si>
  <si>
    <t>Slaný</t>
  </si>
  <si>
    <t>85 - 43</t>
  </si>
  <si>
    <t>Železo Jakub</t>
  </si>
  <si>
    <t>528 - 3</t>
  </si>
  <si>
    <t>Volešová Eliška</t>
  </si>
  <si>
    <t>Braha Zdeněk</t>
  </si>
  <si>
    <t>85 - 36</t>
  </si>
  <si>
    <t>Tuček Miroslav</t>
  </si>
  <si>
    <t>j</t>
  </si>
  <si>
    <t>Blecha Petr</t>
  </si>
  <si>
    <t>Sezim. Ústí</t>
  </si>
  <si>
    <t>222 - 27</t>
  </si>
  <si>
    <t>Ibehej Dušan</t>
  </si>
  <si>
    <t>Holýšov</t>
  </si>
  <si>
    <t>237 - 7</t>
  </si>
  <si>
    <t>Pergler Vladimír</t>
  </si>
  <si>
    <t>74 - 129</t>
  </si>
  <si>
    <t>Ráž Adam</t>
  </si>
  <si>
    <t>85 - 67</t>
  </si>
  <si>
    <t>Malásek Miloslav</t>
  </si>
  <si>
    <t>74 - 147</t>
  </si>
  <si>
    <t>44 - 117</t>
  </si>
  <si>
    <t>Tichý František</t>
  </si>
  <si>
    <t>85 - 17</t>
  </si>
  <si>
    <t>Rohlena Mirek</t>
  </si>
  <si>
    <t>215 - 9</t>
  </si>
  <si>
    <t>Drnec Jaroslav Ing.</t>
  </si>
  <si>
    <t>215 -8</t>
  </si>
  <si>
    <t>Čihák Jan</t>
  </si>
  <si>
    <t>222 - 36</t>
  </si>
  <si>
    <t>Cholava Jan</t>
  </si>
  <si>
    <t>494 - 2</t>
  </si>
  <si>
    <t>Horký Alois</t>
  </si>
  <si>
    <t>418 - 8</t>
  </si>
  <si>
    <t>Z pěti základních kol se započítávají tří lepší umístění,</t>
  </si>
  <si>
    <t>335 - 1</t>
  </si>
  <si>
    <t xml:space="preserve">Sinkule Vladimír </t>
  </si>
  <si>
    <t>Tichý Vojta</t>
  </si>
  <si>
    <t>318 - 17</t>
  </si>
  <si>
    <t>85 - 34</t>
  </si>
  <si>
    <t>Vosáhlo Vojtěch</t>
  </si>
  <si>
    <t>14 - 135</t>
  </si>
  <si>
    <t>Matura Petr Ing.</t>
  </si>
  <si>
    <t>74 - 21</t>
  </si>
  <si>
    <t>Pýcha Samuel</t>
  </si>
  <si>
    <t>418 - 52</t>
  </si>
  <si>
    <t>Král Ruda</t>
  </si>
  <si>
    <t xml:space="preserve">44 - 119 </t>
  </si>
  <si>
    <t>Krofián Kuba</t>
  </si>
  <si>
    <t>44 - 123</t>
  </si>
  <si>
    <t>Adamec Petr</t>
  </si>
  <si>
    <t>494-14</t>
  </si>
  <si>
    <t>Nácovský Adam</t>
  </si>
  <si>
    <t>kategorie B1 - historické</t>
  </si>
  <si>
    <t>Vodička Jan</t>
  </si>
  <si>
    <t>74 - 45</t>
  </si>
  <si>
    <t>22.</t>
  </si>
  <si>
    <t>Děčín</t>
  </si>
  <si>
    <t>295 - 20</t>
  </si>
  <si>
    <t>Švarc Zdeněk ml..</t>
  </si>
  <si>
    <t>297 - 3</t>
  </si>
  <si>
    <t>Zajíc František ml.</t>
  </si>
  <si>
    <t>318 - 14</t>
  </si>
  <si>
    <t>418 - 59</t>
  </si>
  <si>
    <t>Švarc Zdeněk st.</t>
  </si>
  <si>
    <t>296 - 2</t>
  </si>
  <si>
    <t>Mach Marian</t>
  </si>
  <si>
    <t>85 - 35</t>
  </si>
  <si>
    <t>24.</t>
  </si>
  <si>
    <t>25.</t>
  </si>
  <si>
    <t>26.</t>
  </si>
  <si>
    <t>Hammer Jaroslav</t>
  </si>
  <si>
    <t>418 - 58</t>
  </si>
  <si>
    <t>Staudigelová Sára</t>
  </si>
  <si>
    <t>44 - 116</t>
  </si>
  <si>
    <t>Pavelka Jaroslav Ing.</t>
  </si>
  <si>
    <t>156 - 22</t>
  </si>
  <si>
    <t>Spálený Jan</t>
  </si>
  <si>
    <t>Pyšely</t>
  </si>
  <si>
    <t>384 - 1</t>
  </si>
  <si>
    <t>418 - 57</t>
  </si>
  <si>
    <t>44 - 119</t>
  </si>
  <si>
    <t>23.</t>
  </si>
  <si>
    <t>Štohanzl Jan</t>
  </si>
  <si>
    <t>44 - 41</t>
  </si>
  <si>
    <t>Tichý Matěj</t>
  </si>
  <si>
    <t>318 - 19</t>
  </si>
  <si>
    <t>Voleš Ondřej</t>
  </si>
  <si>
    <t>528 - 12</t>
  </si>
  <si>
    <t>Klíma Bohumil</t>
  </si>
  <si>
    <t>Kolín</t>
  </si>
  <si>
    <t>467 - 91</t>
  </si>
  <si>
    <t>85 - 31</t>
  </si>
  <si>
    <t>David Václav</t>
  </si>
  <si>
    <t>74 - 47</t>
  </si>
  <si>
    <t>Vitvara Kamil</t>
  </si>
  <si>
    <t>74 - 104</t>
  </si>
  <si>
    <t>soutěž šestého kola je veřejná, po které následuje vyhlášení výsledků 23. ročníku PI - ligy.</t>
  </si>
  <si>
    <t>Tauer Tomáš</t>
  </si>
  <si>
    <t>Pňovany</t>
  </si>
  <si>
    <t>329 - 7</t>
  </si>
  <si>
    <t>K.Žehrovice</t>
  </si>
  <si>
    <t>205 - 9</t>
  </si>
  <si>
    <t>Tauer Jaroslav</t>
  </si>
  <si>
    <t>329 - 6</t>
  </si>
  <si>
    <t>Nový Milan</t>
  </si>
  <si>
    <t>Teplice</t>
  </si>
  <si>
    <t>273 -17</t>
  </si>
  <si>
    <t>Slavík Zdeněk st..</t>
  </si>
  <si>
    <t>205 -10</t>
  </si>
  <si>
    <t>Slavík Zdeněk ml.</t>
  </si>
  <si>
    <t>205 -30</t>
  </si>
  <si>
    <t>494 -13</t>
  </si>
  <si>
    <t>Bartík Josef</t>
  </si>
  <si>
    <t>Slavíková Jana</t>
  </si>
  <si>
    <t>Werthanová Marie MGr.</t>
  </si>
  <si>
    <t>Vraná Veronika</t>
  </si>
  <si>
    <t>418 -</t>
  </si>
  <si>
    <t>kategorie CO 2</t>
  </si>
  <si>
    <t>418 -14</t>
  </si>
  <si>
    <t>Jeník Adam ml.</t>
  </si>
  <si>
    <t xml:space="preserve">156 - </t>
  </si>
  <si>
    <r>
      <t>celkové výsledky 1. až</t>
    </r>
    <r>
      <rPr>
        <b/>
        <i/>
        <sz val="28"/>
        <rFont val="Times New Roman CE"/>
        <family val="0"/>
      </rPr>
      <t xml:space="preserve"> 3.</t>
    </r>
    <r>
      <rPr>
        <b/>
        <i/>
        <sz val="28"/>
        <rFont val="Times New Roman CE"/>
        <family val="1"/>
      </rPr>
      <t xml:space="preserve">kolo </t>
    </r>
  </si>
  <si>
    <t>Č.Pátek, Z.Slavík,P.Šimůnek,Ing.L.Jindřich,MKL Slaný,J.Kubeš,M.Šafler,</t>
  </si>
  <si>
    <t>AVZO Pňovany,D.Ibehej,A.Tvarůžka</t>
  </si>
  <si>
    <t>OPTIGER potisk triček - O. Parpel, CENTROPEN a.s. Dačice</t>
  </si>
  <si>
    <t>Cintula Patrik</t>
  </si>
  <si>
    <t>Brno III</t>
  </si>
  <si>
    <t>51 - 15</t>
  </si>
  <si>
    <t>Švarcová Klára</t>
  </si>
  <si>
    <t>Lupomeský Petr</t>
  </si>
  <si>
    <t>44 - 124</t>
  </si>
  <si>
    <t>Hofman Vojtěch</t>
  </si>
  <si>
    <t>44 - 129</t>
  </si>
  <si>
    <t>Řezníček Miloslav</t>
  </si>
  <si>
    <t>44 - 130</t>
  </si>
  <si>
    <t>Beran Jan</t>
  </si>
  <si>
    <t>215 - 65</t>
  </si>
  <si>
    <t>Hájek Tomáš</t>
  </si>
  <si>
    <t>528 - 17</t>
  </si>
  <si>
    <t>Dvořák Ondřej</t>
  </si>
  <si>
    <t>Kmoníček Lukáš</t>
  </si>
  <si>
    <t>528 - 15</t>
  </si>
  <si>
    <t>Wojdyla Michal</t>
  </si>
  <si>
    <t>528 - 16</t>
  </si>
  <si>
    <t>V.Civín, V. Sinkule, Ing.J. Mezihoráková, Ing. P. Matura</t>
  </si>
  <si>
    <t>PI * liga 2012 * 24. ročník</t>
  </si>
  <si>
    <t xml:space="preserve">Viktorová Alena </t>
  </si>
  <si>
    <t>74 - 17</t>
  </si>
  <si>
    <t>85 - 14</t>
  </si>
  <si>
    <t>Křížek Pavel Ing.</t>
  </si>
  <si>
    <t>Nová Paka</t>
  </si>
  <si>
    <t>210 - 12</t>
  </si>
  <si>
    <t>Mikoláš Ludvík</t>
  </si>
  <si>
    <t>Hruška David</t>
  </si>
  <si>
    <t>14 - 143</t>
  </si>
  <si>
    <t>Postojevko Seznij</t>
  </si>
  <si>
    <t>P5 Zličín</t>
  </si>
  <si>
    <t>kategorie F1A * 12. ročník memoriálu M. Vydry</t>
  </si>
  <si>
    <t>Krucký Miroslav</t>
  </si>
  <si>
    <t>74 - 102</t>
  </si>
  <si>
    <t>Kraus Jan</t>
  </si>
  <si>
    <t>215 -</t>
  </si>
  <si>
    <t>Modr Miloslav</t>
  </si>
  <si>
    <t>215 - 1</t>
  </si>
  <si>
    <t>Tesař Milan</t>
  </si>
  <si>
    <t>Neratovice</t>
  </si>
  <si>
    <t>292 - 49</t>
  </si>
  <si>
    <t>Cinert Zdeněk</t>
  </si>
  <si>
    <t>418 - 4</t>
  </si>
  <si>
    <t xml:space="preserve">44 - 129 </t>
  </si>
  <si>
    <t>44 -126</t>
  </si>
  <si>
    <t>Vlach Otakar Ing.</t>
  </si>
  <si>
    <t>74 - 82</t>
  </si>
  <si>
    <t>Cimpl Jaromír</t>
  </si>
  <si>
    <t>Krofián Jakub</t>
  </si>
  <si>
    <t>418 - 76</t>
  </si>
  <si>
    <t>kategorie F1G * 1. ročník memoriálu Z Rychnovského</t>
  </si>
  <si>
    <t>50 - 1</t>
  </si>
  <si>
    <t>Novotný Ondřej</t>
  </si>
  <si>
    <t>44 - 21</t>
  </si>
  <si>
    <t>Urban Vladislav</t>
  </si>
  <si>
    <t>Chlumec N/C</t>
  </si>
  <si>
    <t>337 - 5</t>
  </si>
  <si>
    <t>Valtera Petr</t>
  </si>
  <si>
    <t xml:space="preserve">215 -21 </t>
  </si>
  <si>
    <t>Beran Vojtěch</t>
  </si>
  <si>
    <t xml:space="preserve">215 - </t>
  </si>
  <si>
    <t>Glaubauf Patrik</t>
  </si>
  <si>
    <t>215 - 69</t>
  </si>
  <si>
    <t>44 - 126</t>
  </si>
  <si>
    <t>Koudelka Jan</t>
  </si>
  <si>
    <t>494 - 6</t>
  </si>
  <si>
    <t>Pondělíček Marek</t>
  </si>
  <si>
    <t xml:space="preserve">494 - </t>
  </si>
  <si>
    <t>Kos Jiří</t>
  </si>
  <si>
    <t>85 - 65</t>
  </si>
  <si>
    <t>Havlík Dominik</t>
  </si>
  <si>
    <t>Huk Miroslav</t>
  </si>
  <si>
    <t>Lacina Filip</t>
  </si>
  <si>
    <t>494 - 5</t>
  </si>
  <si>
    <t>494 -</t>
  </si>
  <si>
    <t>Radoš Roman</t>
  </si>
  <si>
    <t>Kral.Dvůr</t>
  </si>
  <si>
    <t>216 - 29</t>
  </si>
  <si>
    <t>Dlouhý Václav</t>
  </si>
  <si>
    <t>K.Vary</t>
  </si>
  <si>
    <t>291 - 54</t>
  </si>
  <si>
    <t>Švec Jiří</t>
  </si>
  <si>
    <t>291 - 59</t>
  </si>
  <si>
    <t>Tichý Zdeněk</t>
  </si>
  <si>
    <t>318 - 9</t>
  </si>
  <si>
    <t>Bystřický Ladislav</t>
  </si>
  <si>
    <t>291 - 48</t>
  </si>
  <si>
    <t>Lupomeský Pavel</t>
  </si>
  <si>
    <t>44 - 36</t>
  </si>
  <si>
    <t>Mejtský Antonín</t>
  </si>
  <si>
    <t>Zličín</t>
  </si>
  <si>
    <t>156 - 30</t>
  </si>
  <si>
    <t>Adamcová Jana</t>
  </si>
  <si>
    <t>156 - 18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</si>
</sst>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d/m/yy;@"/>
    <numFmt numFmtId="169" formatCode="_-* #,##0.000\ _K_č_-;\-* #,##0.000\ _K_č_-;_-* &quot;-&quot;??\ _K_č_-;_-@_-"/>
  </numFmts>
  <fonts count="61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sz val="14"/>
      <name val="Times New Roman CE"/>
      <family val="1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0"/>
      <color indexed="12"/>
      <name val="Times New Roman CE"/>
      <family val="0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i/>
      <sz val="10"/>
      <color indexed="12"/>
      <name val="Times New Roman CE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 CE"/>
      <family val="0"/>
    </font>
    <font>
      <b/>
      <i/>
      <sz val="16"/>
      <color indexed="12"/>
      <name val="Times New Roman CE"/>
      <family val="0"/>
    </font>
    <font>
      <b/>
      <i/>
      <sz val="16"/>
      <color indexed="12"/>
      <name val="Times New Roman"/>
      <family val="1"/>
    </font>
    <font>
      <b/>
      <sz val="11"/>
      <color indexed="12"/>
      <name val="Times New Roman CE"/>
      <family val="0"/>
    </font>
    <font>
      <b/>
      <i/>
      <sz val="26"/>
      <color indexed="12"/>
      <name val="Times New Roman CE"/>
      <family val="1"/>
    </font>
    <font>
      <b/>
      <i/>
      <sz val="8"/>
      <color indexed="12"/>
      <name val="Times New Roman CE"/>
      <family val="1"/>
    </font>
    <font>
      <b/>
      <i/>
      <sz val="8"/>
      <name val="Times New Roman CE"/>
      <family val="0"/>
    </font>
    <font>
      <sz val="11"/>
      <color indexed="14"/>
      <name val="Times New Roman CE"/>
      <family val="0"/>
    </font>
    <font>
      <sz val="10"/>
      <color indexed="14"/>
      <name val="Times New Roman CE"/>
      <family val="0"/>
    </font>
    <font>
      <sz val="14"/>
      <color indexed="14"/>
      <name val="Times New Roman CE"/>
      <family val="0"/>
    </font>
    <font>
      <i/>
      <sz val="8"/>
      <color indexed="12"/>
      <name val="Times New Roman CE"/>
      <family val="0"/>
    </font>
    <font>
      <i/>
      <sz val="8"/>
      <color indexed="12"/>
      <name val="Times New Roman"/>
      <family val="1"/>
    </font>
    <font>
      <b/>
      <i/>
      <sz val="28"/>
      <color indexed="12"/>
      <name val="Times New Roman CE"/>
      <family val="0"/>
    </font>
    <font>
      <sz val="11"/>
      <color indexed="12"/>
      <name val="Times New Roman CE"/>
      <family val="1"/>
    </font>
    <font>
      <sz val="16"/>
      <name val="Arial"/>
      <family val="2"/>
    </font>
    <font>
      <b/>
      <sz val="14"/>
      <name val="Times New Roman CE"/>
      <family val="0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4"/>
      <name val="Arial"/>
      <family val="2"/>
    </font>
    <font>
      <u val="single"/>
      <sz val="14"/>
      <color indexed="12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1"/>
      <name val="Times New Roman CE"/>
      <family val="1"/>
    </font>
    <font>
      <b/>
      <i/>
      <sz val="10"/>
      <color indexed="12"/>
      <name val="Times New Roman CE"/>
      <family val="0"/>
    </font>
    <font>
      <sz val="14"/>
      <color indexed="10"/>
      <name val="Times New Roman CE"/>
      <family val="0"/>
    </font>
    <font>
      <i/>
      <sz val="8"/>
      <color indexed="10"/>
      <name val="Times New Roman CE"/>
      <family val="1"/>
    </font>
    <font>
      <b/>
      <sz val="10"/>
      <color indexed="10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 horizontal="left"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3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 horizontal="right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0" applyFont="1">
      <alignment/>
      <protection/>
    </xf>
    <xf numFmtId="0" fontId="43" fillId="0" borderId="0" xfId="0" applyFont="1" applyAlignment="1">
      <alignment/>
    </xf>
    <xf numFmtId="0" fontId="13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20" applyFont="1">
      <alignment/>
      <protection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0" fillId="0" borderId="0" xfId="0" applyFont="1" applyAlignment="1">
      <alignment horizontal="left"/>
    </xf>
    <xf numFmtId="0" fontId="53" fillId="0" borderId="0" xfId="17" applyFont="1" applyAlignment="1">
      <alignment horizontal="center"/>
    </xf>
    <xf numFmtId="0" fontId="50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1" fillId="0" borderId="0" xfId="0" applyFont="1" applyAlignment="1">
      <alignment/>
    </xf>
    <xf numFmtId="0" fontId="5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20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7" fillId="0" borderId="0" xfId="20" applyFont="1">
      <alignment/>
      <protection/>
    </xf>
    <xf numFmtId="0" fontId="30" fillId="0" borderId="0" xfId="20" applyFo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26" fillId="0" borderId="0" xfId="20" applyFont="1">
      <alignment/>
      <protection/>
    </xf>
    <xf numFmtId="0" fontId="27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0" fillId="0" borderId="0" xfId="20" applyFont="1">
      <alignment/>
      <protection/>
    </xf>
    <xf numFmtId="1" fontId="26" fillId="0" borderId="0" xfId="0" applyNumberFormat="1" applyFont="1" applyAlignment="1">
      <alignment/>
    </xf>
    <xf numFmtId="0" fontId="60" fillId="0" borderId="0" xfId="0" applyFont="1" applyAlignment="1">
      <alignment/>
    </xf>
    <xf numFmtId="0" fontId="30" fillId="0" borderId="0" xfId="20" applyFont="1" applyAlignment="1">
      <alignment horizontal="center"/>
      <protection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223</xdr:row>
      <xdr:rowOff>0</xdr:rowOff>
    </xdr:from>
    <xdr:to>
      <xdr:col>12</xdr:col>
      <xdr:colOff>304800</xdr:colOff>
      <xdr:row>227</xdr:row>
      <xdr:rowOff>9525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3886200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8"/>
  <sheetViews>
    <sheetView tabSelected="1" workbookViewId="0" topLeftCell="A1">
      <selection activeCell="D232" sqref="D232"/>
    </sheetView>
  </sheetViews>
  <sheetFormatPr defaultColWidth="9.00390625" defaultRowHeight="12.75"/>
  <cols>
    <col min="1" max="1" width="3.50390625" style="0" customWidth="1"/>
    <col min="2" max="2" width="23.00390625" style="0" customWidth="1"/>
    <col min="3" max="3" width="4.00390625" style="43" customWidth="1"/>
    <col min="4" max="4" width="12.625" style="0" customWidth="1"/>
    <col min="5" max="5" width="9.875" style="0" customWidth="1"/>
    <col min="6" max="9" width="6.875" style="15" customWidth="1"/>
    <col min="10" max="10" width="6.875" style="13" customWidth="1"/>
    <col min="11" max="11" width="3.625" style="39" customWidth="1"/>
    <col min="12" max="12" width="7.125" style="55" customWidth="1"/>
    <col min="13" max="13" width="5.125" style="83" customWidth="1"/>
    <col min="14" max="14" width="15.875" style="68" customWidth="1"/>
    <col min="15" max="15" width="9.875" style="68" customWidth="1"/>
    <col min="16" max="16" width="9.625" style="0" customWidth="1"/>
    <col min="17" max="17" width="10.375" style="11" customWidth="1"/>
    <col min="18" max="18" width="7.875" style="0" customWidth="1"/>
    <col min="19" max="32" width="4.875" style="0" customWidth="1"/>
  </cols>
  <sheetData>
    <row r="1" spans="4:13" ht="30.75" customHeight="1">
      <c r="D1" s="7"/>
      <c r="E1" s="18" t="s">
        <v>265</v>
      </c>
      <c r="F1" s="7"/>
      <c r="G1" s="110"/>
      <c r="H1" s="111"/>
      <c r="I1" s="27"/>
      <c r="J1" s="7"/>
      <c r="K1" s="40"/>
      <c r="L1" s="60"/>
      <c r="M1" s="81"/>
    </row>
    <row r="2" spans="4:13" ht="27.75" customHeight="1">
      <c r="D2" s="7"/>
      <c r="E2" s="8" t="s">
        <v>241</v>
      </c>
      <c r="F2" s="7"/>
      <c r="G2" s="111"/>
      <c r="H2" s="112"/>
      <c r="J2" s="7"/>
      <c r="K2" s="40"/>
      <c r="L2" s="60"/>
      <c r="M2" s="81"/>
    </row>
    <row r="3" spans="5:14" ht="18.75" customHeight="1">
      <c r="E3" s="9" t="s">
        <v>43</v>
      </c>
      <c r="G3" s="112"/>
      <c r="H3" s="112"/>
      <c r="M3" s="82"/>
      <c r="N3" s="118"/>
    </row>
    <row r="4" spans="7:14" ht="14.25" customHeight="1">
      <c r="G4" s="112"/>
      <c r="H4" s="113"/>
      <c r="M4" s="82"/>
      <c r="N4" s="118"/>
    </row>
    <row r="5" spans="5:18" ht="15.75" customHeight="1">
      <c r="E5" s="57" t="s">
        <v>2</v>
      </c>
      <c r="F5" s="12"/>
      <c r="G5" s="12"/>
      <c r="H5" s="12"/>
      <c r="I5" s="12"/>
      <c r="J5" s="2"/>
      <c r="K5" s="41"/>
      <c r="N5" s="53"/>
      <c r="P5" s="27"/>
      <c r="Q5" s="27"/>
      <c r="R5" s="27"/>
    </row>
    <row r="6" spans="2:27" s="52" customFormat="1" ht="13.5" customHeight="1">
      <c r="B6" s="15"/>
      <c r="C6" s="103"/>
      <c r="D6" s="104"/>
      <c r="E6" s="123" t="s">
        <v>242</v>
      </c>
      <c r="F6" s="106"/>
      <c r="G6" s="106"/>
      <c r="H6" s="106"/>
      <c r="I6" s="15"/>
      <c r="J6" s="15"/>
      <c r="K6" s="104"/>
      <c r="L6" s="104"/>
      <c r="M6" s="104"/>
      <c r="O6" s="68"/>
      <c r="P6" s="68"/>
      <c r="Q6" s="68"/>
      <c r="R6" s="43"/>
      <c r="S6" s="43"/>
      <c r="T6" s="43"/>
      <c r="U6" s="43"/>
      <c r="V6" s="43"/>
      <c r="W6" s="43"/>
      <c r="X6" s="43"/>
      <c r="Y6" s="43"/>
      <c r="Z6" s="55"/>
      <c r="AA6" s="27"/>
    </row>
    <row r="7" spans="2:27" s="52" customFormat="1" ht="13.5" customHeight="1">
      <c r="B7" s="15"/>
      <c r="C7" s="103"/>
      <c r="D7" s="104"/>
      <c r="E7" s="123" t="s">
        <v>264</v>
      </c>
      <c r="F7" s="106"/>
      <c r="G7" s="106"/>
      <c r="H7" s="106"/>
      <c r="I7" s="15"/>
      <c r="J7" s="15"/>
      <c r="K7" s="104"/>
      <c r="L7" s="104"/>
      <c r="M7" s="104"/>
      <c r="N7" s="109"/>
      <c r="O7" s="68"/>
      <c r="P7" s="68"/>
      <c r="Q7" s="68"/>
      <c r="R7" s="43"/>
      <c r="S7" s="43"/>
      <c r="T7" s="43"/>
      <c r="U7" s="43"/>
      <c r="V7" s="43"/>
      <c r="W7" s="43"/>
      <c r="X7" s="43"/>
      <c r="Y7" s="43"/>
      <c r="Z7" s="55"/>
      <c r="AA7" s="27"/>
    </row>
    <row r="8" spans="2:27" s="52" customFormat="1" ht="13.5" customHeight="1">
      <c r="B8" s="15"/>
      <c r="C8" s="103"/>
      <c r="D8" s="104"/>
      <c r="E8" s="123" t="s">
        <v>243</v>
      </c>
      <c r="F8" s="106"/>
      <c r="G8" s="106"/>
      <c r="H8" s="106"/>
      <c r="I8" s="15"/>
      <c r="J8" s="15"/>
      <c r="K8" s="104"/>
      <c r="L8" s="104"/>
      <c r="M8" s="104"/>
      <c r="N8" s="45"/>
      <c r="O8" s="43"/>
      <c r="P8" s="43"/>
      <c r="Q8" s="43"/>
      <c r="R8"/>
      <c r="S8"/>
      <c r="T8"/>
      <c r="U8"/>
      <c r="V8"/>
      <c r="W8"/>
      <c r="X8"/>
      <c r="Y8"/>
      <c r="Z8" s="87"/>
      <c r="AA8" s="27"/>
    </row>
    <row r="9" spans="2:27" s="52" customFormat="1" ht="13.5" customHeight="1">
      <c r="B9" s="15"/>
      <c r="C9" s="104"/>
      <c r="D9" s="104"/>
      <c r="E9" s="56" t="s">
        <v>244</v>
      </c>
      <c r="F9" s="37"/>
      <c r="G9" s="37"/>
      <c r="H9" s="37"/>
      <c r="I9" s="15"/>
      <c r="J9" s="15"/>
      <c r="K9" s="56"/>
      <c r="L9" s="56"/>
      <c r="M9" s="56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122"/>
      <c r="AA9" s="27"/>
    </row>
    <row r="10" spans="2:27" s="52" customFormat="1" ht="13.5" customHeight="1">
      <c r="B10" s="15"/>
      <c r="C10" s="104"/>
      <c r="D10" s="104"/>
      <c r="E10" s="100"/>
      <c r="F10" s="37"/>
      <c r="G10" s="37"/>
      <c r="H10" s="37"/>
      <c r="I10" s="15"/>
      <c r="J10" s="15"/>
      <c r="K10" s="56"/>
      <c r="L10" s="56"/>
      <c r="M10" s="56"/>
      <c r="N10" s="45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122"/>
      <c r="AA10" s="27"/>
    </row>
    <row r="11" spans="3:17" s="27" customFormat="1" ht="18" customHeight="1">
      <c r="C11" s="43"/>
      <c r="E11" s="58" t="s">
        <v>44</v>
      </c>
      <c r="F11" s="11"/>
      <c r="G11" s="11"/>
      <c r="H11" s="11"/>
      <c r="I11" s="11"/>
      <c r="J11" s="4"/>
      <c r="K11" s="42"/>
      <c r="L11" s="59"/>
      <c r="M11" s="83"/>
      <c r="N11" s="118"/>
      <c r="O11" s="68"/>
      <c r="P11" s="13"/>
      <c r="Q11" s="11"/>
    </row>
    <row r="12" spans="1:16" s="15" customFormat="1" ht="13.5" customHeight="1">
      <c r="A12" s="27"/>
      <c r="B12" s="70"/>
      <c r="C12" s="79"/>
      <c r="D12" s="71"/>
      <c r="E12" s="71"/>
      <c r="F12" s="75"/>
      <c r="G12" s="75"/>
      <c r="H12" s="75"/>
      <c r="I12" s="75"/>
      <c r="J12" s="125"/>
      <c r="K12" s="69"/>
      <c r="L12" s="55"/>
      <c r="M12" s="82"/>
      <c r="N12" s="118"/>
      <c r="O12" s="68"/>
      <c r="P12" s="13"/>
    </row>
    <row r="13" spans="2:16" s="15" customFormat="1" ht="13.5" customHeight="1">
      <c r="B13" s="43"/>
      <c r="C13" s="79"/>
      <c r="D13" s="43"/>
      <c r="E13" s="101" t="s">
        <v>64</v>
      </c>
      <c r="F13" s="75"/>
      <c r="G13" s="75"/>
      <c r="H13" s="75"/>
      <c r="I13" s="75"/>
      <c r="J13" s="125"/>
      <c r="K13" s="72"/>
      <c r="L13" s="55"/>
      <c r="M13" s="82"/>
      <c r="N13" s="118"/>
      <c r="O13" s="68"/>
      <c r="P13" s="13"/>
    </row>
    <row r="14" spans="2:16" s="15" customFormat="1" ht="13.5" customHeight="1">
      <c r="B14" s="43"/>
      <c r="C14" s="79"/>
      <c r="D14" s="43"/>
      <c r="E14" s="10" t="s">
        <v>153</v>
      </c>
      <c r="F14" s="75"/>
      <c r="G14" s="75"/>
      <c r="H14" s="75"/>
      <c r="I14" s="75"/>
      <c r="J14" s="125"/>
      <c r="K14" s="72"/>
      <c r="L14" s="55"/>
      <c r="M14" s="82"/>
      <c r="N14" s="118"/>
      <c r="O14" s="68"/>
      <c r="P14" s="13"/>
    </row>
    <row r="15" spans="2:16" s="15" customFormat="1" ht="13.5" customHeight="1">
      <c r="B15" s="43"/>
      <c r="C15" s="79"/>
      <c r="D15" s="43"/>
      <c r="E15" s="10" t="s">
        <v>216</v>
      </c>
      <c r="F15" s="75"/>
      <c r="G15" s="75"/>
      <c r="H15" s="75"/>
      <c r="I15" s="75"/>
      <c r="J15" s="125"/>
      <c r="K15" s="72"/>
      <c r="L15" s="55"/>
      <c r="M15" s="82"/>
      <c r="N15" s="118"/>
      <c r="O15" s="68"/>
      <c r="P15" s="13"/>
    </row>
    <row r="16" spans="2:16" s="15" customFormat="1" ht="13.5" customHeight="1">
      <c r="B16" s="43"/>
      <c r="C16" s="79"/>
      <c r="D16" s="43"/>
      <c r="E16" s="10"/>
      <c r="F16" s="75"/>
      <c r="G16" s="75"/>
      <c r="H16" s="75"/>
      <c r="I16" s="75"/>
      <c r="J16" s="125"/>
      <c r="K16" s="72"/>
      <c r="L16" s="55"/>
      <c r="M16" s="82"/>
      <c r="N16" s="118"/>
      <c r="O16" s="68"/>
      <c r="P16" s="13"/>
    </row>
    <row r="17" spans="2:16" s="15" customFormat="1" ht="13.5" customHeight="1">
      <c r="B17" s="43"/>
      <c r="C17" s="79"/>
      <c r="D17" s="43"/>
      <c r="E17" s="99" t="s">
        <v>116</v>
      </c>
      <c r="F17" s="75"/>
      <c r="G17" s="75"/>
      <c r="H17" s="75"/>
      <c r="I17" s="75"/>
      <c r="J17" s="125"/>
      <c r="K17" s="72"/>
      <c r="L17" s="55"/>
      <c r="M17" s="82"/>
      <c r="N17" s="118"/>
      <c r="O17" s="68"/>
      <c r="P17" s="13"/>
    </row>
    <row r="18" spans="2:16" s="15" customFormat="1" ht="13.5" customHeight="1">
      <c r="B18" s="43"/>
      <c r="C18" s="79"/>
      <c r="D18" s="43"/>
      <c r="E18" s="99" t="s">
        <v>117</v>
      </c>
      <c r="F18" s="75"/>
      <c r="G18" s="75"/>
      <c r="H18" s="75"/>
      <c r="I18" s="75"/>
      <c r="J18" s="125"/>
      <c r="K18" s="72"/>
      <c r="L18" s="55"/>
      <c r="M18" s="82"/>
      <c r="N18" s="118"/>
      <c r="O18" s="68"/>
      <c r="P18" s="13"/>
    </row>
    <row r="19" spans="2:16" s="15" customFormat="1" ht="7.5" customHeight="1">
      <c r="B19" s="43"/>
      <c r="C19" s="79"/>
      <c r="D19" s="43"/>
      <c r="E19" s="73"/>
      <c r="F19" s="75"/>
      <c r="G19" s="75"/>
      <c r="H19" s="75"/>
      <c r="I19" s="75"/>
      <c r="J19" s="125"/>
      <c r="K19" s="72"/>
      <c r="L19" s="55"/>
      <c r="M19" s="82"/>
      <c r="N19" s="118"/>
      <c r="O19" s="68"/>
      <c r="P19" s="13"/>
    </row>
    <row r="20" spans="1:13" ht="27" customHeight="1">
      <c r="A20" s="1" t="s">
        <v>0</v>
      </c>
      <c r="C20" s="86"/>
      <c r="E20" s="8" t="s">
        <v>1</v>
      </c>
      <c r="M20" s="82"/>
    </row>
    <row r="21" spans="3:14" s="28" customFormat="1" ht="23.25" customHeight="1">
      <c r="C21" s="83"/>
      <c r="F21" s="62" t="s">
        <v>3</v>
      </c>
      <c r="G21" s="67" t="s">
        <v>4</v>
      </c>
      <c r="H21" s="67" t="s">
        <v>5</v>
      </c>
      <c r="I21" s="67" t="s">
        <v>6</v>
      </c>
      <c r="J21" s="67" t="s">
        <v>75</v>
      </c>
      <c r="L21" s="85" t="s">
        <v>63</v>
      </c>
      <c r="M21" s="81"/>
      <c r="N21" s="119"/>
    </row>
    <row r="22" spans="1:14" s="13" customFormat="1" ht="13.5" customHeight="1">
      <c r="A22" s="4"/>
      <c r="B22" s="33" t="s">
        <v>7</v>
      </c>
      <c r="C22" s="59"/>
      <c r="D22" s="4"/>
      <c r="E22" s="4"/>
      <c r="F22" s="11"/>
      <c r="G22" s="11"/>
      <c r="H22" s="11"/>
      <c r="I22" s="11"/>
      <c r="J22" s="4"/>
      <c r="K22" s="4"/>
      <c r="L22" s="61"/>
      <c r="M22" s="81"/>
      <c r="N22" s="44"/>
    </row>
    <row r="23" spans="1:18" ht="13.5" customHeight="1">
      <c r="A23" s="13" t="s">
        <v>27</v>
      </c>
      <c r="B23" s="27" t="s">
        <v>83</v>
      </c>
      <c r="C23" s="45"/>
      <c r="D23" s="13" t="s">
        <v>84</v>
      </c>
      <c r="E23" s="13" t="s">
        <v>85</v>
      </c>
      <c r="F23" s="68">
        <v>30</v>
      </c>
      <c r="G23" s="15">
        <v>0</v>
      </c>
      <c r="H23" s="68">
        <v>13</v>
      </c>
      <c r="I23" s="15">
        <v>0</v>
      </c>
      <c r="J23" s="15">
        <v>0</v>
      </c>
      <c r="K23" s="13"/>
      <c r="L23" s="80">
        <f aca="true" t="shared" si="0" ref="L23:L48">SUM(F23:J23)-LARGE(F23:J23,5)-LARGE(F23:J23,4)</f>
        <v>43</v>
      </c>
      <c r="N23" s="43"/>
      <c r="O23" s="45"/>
      <c r="P23" s="13"/>
      <c r="Q23" s="13"/>
      <c r="R23" s="13"/>
    </row>
    <row r="24" spans="1:28" s="4" customFormat="1" ht="13.5" customHeight="1">
      <c r="A24" s="13" t="s">
        <v>28</v>
      </c>
      <c r="B24" s="27" t="s">
        <v>245</v>
      </c>
      <c r="C24" s="45"/>
      <c r="D24" s="13" t="s">
        <v>246</v>
      </c>
      <c r="E24" s="13" t="s">
        <v>247</v>
      </c>
      <c r="F24" s="68">
        <v>21</v>
      </c>
      <c r="G24" s="15">
        <v>0</v>
      </c>
      <c r="H24" s="68">
        <v>21</v>
      </c>
      <c r="I24" s="15">
        <v>0</v>
      </c>
      <c r="J24" s="15">
        <v>0</v>
      </c>
      <c r="K24" s="13"/>
      <c r="L24" s="80">
        <f t="shared" si="0"/>
        <v>42</v>
      </c>
      <c r="N24" s="27"/>
      <c r="O24" s="43"/>
      <c r="P24" s="13"/>
      <c r="Q24" s="54"/>
      <c r="R24" s="13"/>
      <c r="Z24" s="13"/>
      <c r="AA24" s="13"/>
      <c r="AB24" s="13"/>
    </row>
    <row r="25" spans="1:28" s="4" customFormat="1" ht="13.5" customHeight="1">
      <c r="A25" s="13" t="s">
        <v>29</v>
      </c>
      <c r="B25" s="27" t="s">
        <v>155</v>
      </c>
      <c r="C25" s="45"/>
      <c r="D25" s="13" t="s">
        <v>91</v>
      </c>
      <c r="E25" s="13" t="s">
        <v>100</v>
      </c>
      <c r="F25" s="68">
        <v>25</v>
      </c>
      <c r="G25" s="15">
        <v>0</v>
      </c>
      <c r="H25" s="68">
        <v>16</v>
      </c>
      <c r="I25" s="15">
        <v>0</v>
      </c>
      <c r="J25" s="15">
        <v>0</v>
      </c>
      <c r="K25" s="13"/>
      <c r="L25" s="80">
        <f t="shared" si="0"/>
        <v>41</v>
      </c>
      <c r="N25" s="27"/>
      <c r="O25" s="45"/>
      <c r="P25" s="13"/>
      <c r="Q25" s="13"/>
      <c r="R25" s="54"/>
      <c r="Z25" s="13"/>
      <c r="AA25" s="13"/>
      <c r="AB25" s="13"/>
    </row>
    <row r="26" spans="1:28" s="4" customFormat="1" ht="13.5" customHeight="1">
      <c r="A26" s="13" t="s">
        <v>30</v>
      </c>
      <c r="B26" s="43" t="s">
        <v>248</v>
      </c>
      <c r="C26" s="45" t="s">
        <v>11</v>
      </c>
      <c r="D26" s="13" t="s">
        <v>176</v>
      </c>
      <c r="E26" s="13" t="s">
        <v>177</v>
      </c>
      <c r="F26" s="68">
        <v>10</v>
      </c>
      <c r="G26" s="15">
        <v>0</v>
      </c>
      <c r="H26" s="68">
        <v>30</v>
      </c>
      <c r="I26" s="15">
        <v>0</v>
      </c>
      <c r="J26" s="15">
        <v>0</v>
      </c>
      <c r="K26" s="13"/>
      <c r="L26" s="80">
        <f t="shared" si="0"/>
        <v>40</v>
      </c>
      <c r="N26" s="27"/>
      <c r="O26" s="45"/>
      <c r="P26" s="13"/>
      <c r="Q26" s="13"/>
      <c r="R26" s="13"/>
      <c r="Z26" s="13"/>
      <c r="AA26" s="13"/>
      <c r="AB26" s="13"/>
    </row>
    <row r="27" spans="1:28" s="4" customFormat="1" ht="13.5" customHeight="1">
      <c r="A27" s="13" t="s">
        <v>31</v>
      </c>
      <c r="B27" s="27" t="s">
        <v>45</v>
      </c>
      <c r="C27" s="43"/>
      <c r="D27" s="13" t="s">
        <v>46</v>
      </c>
      <c r="E27" s="54" t="s">
        <v>154</v>
      </c>
      <c r="F27" s="68">
        <v>14</v>
      </c>
      <c r="G27" s="15">
        <v>0</v>
      </c>
      <c r="H27" s="68">
        <v>25</v>
      </c>
      <c r="I27" s="15">
        <v>0</v>
      </c>
      <c r="J27" s="15">
        <v>0</v>
      </c>
      <c r="K27" s="13"/>
      <c r="L27" s="80">
        <f t="shared" si="0"/>
        <v>39</v>
      </c>
      <c r="N27" s="27"/>
      <c r="O27" s="45"/>
      <c r="P27" s="13"/>
      <c r="Q27" s="13"/>
      <c r="R27" s="13"/>
      <c r="Z27" s="13"/>
      <c r="AA27" s="13"/>
      <c r="AB27" s="13"/>
    </row>
    <row r="28" spans="1:28" s="4" customFormat="1" ht="13.5" customHeight="1">
      <c r="A28" s="13" t="s">
        <v>32</v>
      </c>
      <c r="B28" s="27" t="s">
        <v>58</v>
      </c>
      <c r="C28" s="45"/>
      <c r="D28" s="13" t="s">
        <v>9</v>
      </c>
      <c r="E28" s="13" t="s">
        <v>10</v>
      </c>
      <c r="F28" s="68">
        <v>17</v>
      </c>
      <c r="G28" s="15">
        <v>0</v>
      </c>
      <c r="H28" s="68">
        <v>18</v>
      </c>
      <c r="I28" s="15">
        <v>0</v>
      </c>
      <c r="J28" s="15">
        <v>0</v>
      </c>
      <c r="K28" s="13"/>
      <c r="L28" s="80">
        <f t="shared" si="0"/>
        <v>35</v>
      </c>
      <c r="N28" s="27"/>
      <c r="O28" s="43"/>
      <c r="P28" s="13"/>
      <c r="Q28" s="13"/>
      <c r="R28" s="13"/>
      <c r="Z28" s="13"/>
      <c r="AA28" s="13"/>
      <c r="AB28" s="13"/>
    </row>
    <row r="29" spans="1:28" s="4" customFormat="1" ht="13.5" customHeight="1">
      <c r="A29" s="13" t="s">
        <v>33</v>
      </c>
      <c r="B29" s="27" t="s">
        <v>233</v>
      </c>
      <c r="C29" s="43"/>
      <c r="D29" s="13" t="s">
        <v>220</v>
      </c>
      <c r="E29" s="13" t="s">
        <v>221</v>
      </c>
      <c r="F29" s="68">
        <v>17</v>
      </c>
      <c r="G29" s="15">
        <v>0</v>
      </c>
      <c r="H29" s="68">
        <v>11</v>
      </c>
      <c r="I29" s="15">
        <v>0</v>
      </c>
      <c r="J29" s="15">
        <v>0</v>
      </c>
      <c r="K29" s="13"/>
      <c r="L29" s="80">
        <f t="shared" si="0"/>
        <v>28</v>
      </c>
      <c r="N29" s="27"/>
      <c r="O29" s="43"/>
      <c r="P29" s="13"/>
      <c r="Q29" s="13"/>
      <c r="R29" s="13"/>
      <c r="Z29" s="13"/>
      <c r="AA29" s="13"/>
      <c r="AB29" s="13"/>
    </row>
    <row r="30" spans="1:28" s="4" customFormat="1" ht="13.5" customHeight="1">
      <c r="A30" s="13" t="s">
        <v>34</v>
      </c>
      <c r="B30" s="27" t="s">
        <v>178</v>
      </c>
      <c r="C30" s="43"/>
      <c r="D30" s="13" t="s">
        <v>176</v>
      </c>
      <c r="E30" s="13" t="s">
        <v>179</v>
      </c>
      <c r="F30" s="68">
        <v>11</v>
      </c>
      <c r="G30" s="15">
        <v>0</v>
      </c>
      <c r="H30" s="68">
        <v>15</v>
      </c>
      <c r="I30" s="15">
        <v>0</v>
      </c>
      <c r="J30" s="15">
        <v>0</v>
      </c>
      <c r="K30" s="13"/>
      <c r="L30" s="80">
        <f t="shared" si="0"/>
        <v>26</v>
      </c>
      <c r="N30" s="27"/>
      <c r="O30" s="45"/>
      <c r="P30" s="13"/>
      <c r="Q30" s="13"/>
      <c r="R30" s="13"/>
      <c r="Z30" s="13"/>
      <c r="AA30" s="13"/>
      <c r="AB30" s="13"/>
    </row>
    <row r="31" spans="1:28" s="3" customFormat="1" ht="13.5" customHeight="1">
      <c r="A31" s="13" t="s">
        <v>35</v>
      </c>
      <c r="B31" s="27" t="s">
        <v>183</v>
      </c>
      <c r="C31" s="43"/>
      <c r="D31" s="13" t="s">
        <v>176</v>
      </c>
      <c r="E31" s="13" t="s">
        <v>184</v>
      </c>
      <c r="F31" s="68">
        <v>7</v>
      </c>
      <c r="G31" s="15">
        <v>0</v>
      </c>
      <c r="H31" s="68">
        <v>14</v>
      </c>
      <c r="I31" s="15">
        <v>0</v>
      </c>
      <c r="J31" s="15">
        <v>0</v>
      </c>
      <c r="K31" s="13"/>
      <c r="L31" s="80">
        <f t="shared" si="0"/>
        <v>21</v>
      </c>
      <c r="N31" s="45"/>
      <c r="O31" s="124"/>
      <c r="P31" s="13"/>
      <c r="Q31" s="13"/>
      <c r="R31" s="13"/>
      <c r="Z31" s="13"/>
      <c r="AA31" s="13"/>
      <c r="AB31" s="13"/>
    </row>
    <row r="32" spans="1:28" s="4" customFormat="1" ht="13.5" customHeight="1">
      <c r="A32" s="13" t="s">
        <v>36</v>
      </c>
      <c r="B32" s="27" t="s">
        <v>53</v>
      </c>
      <c r="C32" s="43"/>
      <c r="D32" s="13" t="s">
        <v>65</v>
      </c>
      <c r="E32" s="13" t="s">
        <v>66</v>
      </c>
      <c r="F32" s="68">
        <v>15</v>
      </c>
      <c r="G32" s="15">
        <v>0</v>
      </c>
      <c r="H32" s="15">
        <v>0</v>
      </c>
      <c r="I32" s="15">
        <v>0</v>
      </c>
      <c r="J32" s="15">
        <v>0</v>
      </c>
      <c r="K32" s="13"/>
      <c r="L32" s="80">
        <f t="shared" si="0"/>
        <v>15</v>
      </c>
      <c r="N32" s="27"/>
      <c r="O32" s="43"/>
      <c r="P32" s="13"/>
      <c r="Q32" s="13"/>
      <c r="R32" s="13"/>
      <c r="Z32" s="13"/>
      <c r="AA32" s="13"/>
      <c r="AB32" s="13"/>
    </row>
    <row r="33" spans="1:28" s="4" customFormat="1" ht="13.5" customHeight="1">
      <c r="A33" s="13" t="s">
        <v>37</v>
      </c>
      <c r="B33" s="27" t="s">
        <v>118</v>
      </c>
      <c r="C33" s="45"/>
      <c r="D33" s="13" t="s">
        <v>119</v>
      </c>
      <c r="E33" s="13" t="s">
        <v>120</v>
      </c>
      <c r="F33" s="68">
        <v>12</v>
      </c>
      <c r="G33" s="15">
        <v>0</v>
      </c>
      <c r="H33" s="68">
        <v>2</v>
      </c>
      <c r="I33" s="15">
        <v>0</v>
      </c>
      <c r="J33" s="15">
        <v>0</v>
      </c>
      <c r="K33" s="13"/>
      <c r="L33" s="80">
        <f t="shared" si="0"/>
        <v>14</v>
      </c>
      <c r="N33" s="45"/>
      <c r="O33" s="45"/>
      <c r="P33" s="13"/>
      <c r="Q33" s="13"/>
      <c r="R33" s="54"/>
      <c r="Z33" s="13"/>
      <c r="AA33" s="13"/>
      <c r="AB33" s="13"/>
    </row>
    <row r="34" spans="1:28" s="4" customFormat="1" ht="13.5" customHeight="1">
      <c r="A34" s="13"/>
      <c r="B34" s="13" t="s">
        <v>156</v>
      </c>
      <c r="C34" s="45"/>
      <c r="D34" s="13" t="s">
        <v>84</v>
      </c>
      <c r="E34" s="13" t="s">
        <v>157</v>
      </c>
      <c r="F34" s="68">
        <v>5</v>
      </c>
      <c r="G34" s="15">
        <v>0</v>
      </c>
      <c r="H34" s="68">
        <v>9</v>
      </c>
      <c r="I34" s="15">
        <v>0</v>
      </c>
      <c r="J34" s="15">
        <v>0</v>
      </c>
      <c r="K34" s="13"/>
      <c r="L34" s="80">
        <f t="shared" si="0"/>
        <v>14</v>
      </c>
      <c r="N34" s="45"/>
      <c r="O34" s="45"/>
      <c r="P34" s="13"/>
      <c r="Q34" s="13"/>
      <c r="R34" s="13"/>
      <c r="Z34" s="13"/>
      <c r="AA34" s="13"/>
      <c r="AB34" s="13"/>
    </row>
    <row r="35" spans="1:28" s="3" customFormat="1" ht="13.5" customHeight="1">
      <c r="A35" s="13" t="s">
        <v>39</v>
      </c>
      <c r="B35" s="27" t="s">
        <v>124</v>
      </c>
      <c r="C35" s="43"/>
      <c r="D35" s="13" t="s">
        <v>119</v>
      </c>
      <c r="E35" s="13" t="s">
        <v>125</v>
      </c>
      <c r="F35" s="68">
        <v>13</v>
      </c>
      <c r="G35" s="15">
        <v>0</v>
      </c>
      <c r="H35" s="15">
        <v>0</v>
      </c>
      <c r="I35" s="15">
        <v>0</v>
      </c>
      <c r="J35" s="15">
        <v>0</v>
      </c>
      <c r="K35" s="13"/>
      <c r="L35" s="80">
        <f t="shared" si="0"/>
        <v>13</v>
      </c>
      <c r="N35" s="45"/>
      <c r="O35" s="124"/>
      <c r="P35" s="13"/>
      <c r="Q35" s="13"/>
      <c r="R35" s="27"/>
      <c r="Z35" s="13"/>
      <c r="AA35" s="13"/>
      <c r="AB35" s="13"/>
    </row>
    <row r="36" spans="1:28" s="4" customFormat="1" ht="13.5" customHeight="1">
      <c r="A36" s="13" t="s">
        <v>40</v>
      </c>
      <c r="B36" s="45" t="s">
        <v>123</v>
      </c>
      <c r="C36" s="124" t="s">
        <v>11</v>
      </c>
      <c r="D36" s="13" t="s">
        <v>98</v>
      </c>
      <c r="E36" s="13" t="s">
        <v>99</v>
      </c>
      <c r="F36" s="68">
        <v>0</v>
      </c>
      <c r="G36" s="15">
        <v>0</v>
      </c>
      <c r="H36" s="68">
        <v>12</v>
      </c>
      <c r="I36" s="15">
        <v>0</v>
      </c>
      <c r="J36" s="15">
        <v>0</v>
      </c>
      <c r="K36" s="13"/>
      <c r="L36" s="80">
        <f t="shared" si="0"/>
        <v>12</v>
      </c>
      <c r="N36" s="45"/>
      <c r="O36" s="124"/>
      <c r="P36" s="13"/>
      <c r="Q36" s="13"/>
      <c r="R36" s="13"/>
      <c r="Z36" s="13"/>
      <c r="AA36" s="13"/>
      <c r="AB36" s="13"/>
    </row>
    <row r="37" spans="1:15" s="13" customFormat="1" ht="13.5" customHeight="1">
      <c r="A37" s="13" t="s">
        <v>93</v>
      </c>
      <c r="B37" s="45" t="s">
        <v>255</v>
      </c>
      <c r="C37" s="45" t="s">
        <v>8</v>
      </c>
      <c r="D37" s="13" t="s">
        <v>74</v>
      </c>
      <c r="E37" s="13" t="s">
        <v>256</v>
      </c>
      <c r="F37" s="68">
        <v>1</v>
      </c>
      <c r="G37" s="15">
        <v>0</v>
      </c>
      <c r="H37" s="68">
        <v>10</v>
      </c>
      <c r="I37" s="15">
        <v>0</v>
      </c>
      <c r="J37" s="15">
        <v>0</v>
      </c>
      <c r="L37" s="80">
        <f t="shared" si="0"/>
        <v>11</v>
      </c>
      <c r="N37" s="45"/>
      <c r="O37" s="124"/>
    </row>
    <row r="38" spans="1:18" s="13" customFormat="1" ht="13.5" customHeight="1">
      <c r="A38" s="13" t="s">
        <v>94</v>
      </c>
      <c r="B38" s="45" t="s">
        <v>249</v>
      </c>
      <c r="C38" s="45" t="s">
        <v>11</v>
      </c>
      <c r="D38" s="13" t="s">
        <v>17</v>
      </c>
      <c r="E38" s="13" t="s">
        <v>250</v>
      </c>
      <c r="F38" s="68">
        <v>4</v>
      </c>
      <c r="G38" s="15">
        <v>0</v>
      </c>
      <c r="H38" s="68">
        <v>5</v>
      </c>
      <c r="I38" s="15">
        <v>0</v>
      </c>
      <c r="J38" s="15">
        <v>0</v>
      </c>
      <c r="L38" s="80">
        <f t="shared" si="0"/>
        <v>9</v>
      </c>
      <c r="N38" s="45"/>
      <c r="O38" s="45"/>
      <c r="R38" s="54"/>
    </row>
    <row r="39" spans="2:15" s="13" customFormat="1" ht="13.5" customHeight="1">
      <c r="B39" s="27" t="s">
        <v>222</v>
      </c>
      <c r="C39" s="45"/>
      <c r="D39" s="27" t="s">
        <v>218</v>
      </c>
      <c r="E39" s="13" t="s">
        <v>223</v>
      </c>
      <c r="F39" s="68">
        <v>9</v>
      </c>
      <c r="G39" s="15">
        <v>0</v>
      </c>
      <c r="H39" s="15">
        <v>0</v>
      </c>
      <c r="I39" s="15">
        <v>0</v>
      </c>
      <c r="J39" s="15">
        <v>0</v>
      </c>
      <c r="L39" s="80">
        <f t="shared" si="0"/>
        <v>9</v>
      </c>
      <c r="O39" s="124"/>
    </row>
    <row r="40" spans="1:25" s="13" customFormat="1" ht="13.5" customHeight="1">
      <c r="A40" s="13" t="s">
        <v>60</v>
      </c>
      <c r="B40" s="45" t="s">
        <v>257</v>
      </c>
      <c r="C40" s="124" t="s">
        <v>11</v>
      </c>
      <c r="D40" s="13" t="s">
        <v>98</v>
      </c>
      <c r="E40" s="13" t="s">
        <v>258</v>
      </c>
      <c r="F40" s="68">
        <v>0</v>
      </c>
      <c r="G40" s="15">
        <v>0</v>
      </c>
      <c r="H40" s="68">
        <v>8</v>
      </c>
      <c r="I40" s="15">
        <v>0</v>
      </c>
      <c r="J40" s="15">
        <v>0</v>
      </c>
      <c r="L40" s="80">
        <f t="shared" si="0"/>
        <v>8</v>
      </c>
      <c r="N40" s="45"/>
      <c r="O40" s="124"/>
      <c r="Y40" s="33"/>
    </row>
    <row r="41" spans="2:25" s="13" customFormat="1" ht="13.5" customHeight="1">
      <c r="B41" s="43" t="s">
        <v>180</v>
      </c>
      <c r="C41" s="45" t="s">
        <v>8</v>
      </c>
      <c r="D41" s="13" t="s">
        <v>84</v>
      </c>
      <c r="E41" s="13" t="s">
        <v>181</v>
      </c>
      <c r="F41" s="68">
        <v>8</v>
      </c>
      <c r="G41" s="15">
        <v>0</v>
      </c>
      <c r="H41" s="15">
        <v>0</v>
      </c>
      <c r="I41" s="15">
        <v>0</v>
      </c>
      <c r="J41" s="15">
        <v>0</v>
      </c>
      <c r="L41" s="80">
        <f t="shared" si="0"/>
        <v>8</v>
      </c>
      <c r="N41" s="27"/>
      <c r="O41" s="45"/>
      <c r="Y41" s="33"/>
    </row>
    <row r="42" spans="1:25" s="13" customFormat="1" ht="13.5" customHeight="1">
      <c r="A42" s="13" t="s">
        <v>95</v>
      </c>
      <c r="B42" s="45" t="s">
        <v>259</v>
      </c>
      <c r="C42" s="124" t="s">
        <v>8</v>
      </c>
      <c r="D42" s="13" t="s">
        <v>98</v>
      </c>
      <c r="E42" s="13" t="s">
        <v>105</v>
      </c>
      <c r="F42" s="68">
        <v>0</v>
      </c>
      <c r="G42" s="15">
        <v>0</v>
      </c>
      <c r="H42" s="68">
        <v>7</v>
      </c>
      <c r="I42" s="15">
        <v>0</v>
      </c>
      <c r="J42" s="15">
        <v>0</v>
      </c>
      <c r="L42" s="80">
        <f t="shared" si="0"/>
        <v>7</v>
      </c>
      <c r="R42" s="27"/>
      <c r="Y42" s="33"/>
    </row>
    <row r="43" spans="1:25" s="13" customFormat="1" ht="13.5" customHeight="1">
      <c r="A43" s="13" t="s">
        <v>92</v>
      </c>
      <c r="B43" s="45" t="s">
        <v>260</v>
      </c>
      <c r="C43" s="124" t="s">
        <v>11</v>
      </c>
      <c r="D43" s="13" t="s">
        <v>98</v>
      </c>
      <c r="E43" s="13" t="s">
        <v>261</v>
      </c>
      <c r="F43" s="68">
        <v>0</v>
      </c>
      <c r="G43" s="15">
        <v>0</v>
      </c>
      <c r="H43" s="68">
        <v>6</v>
      </c>
      <c r="I43" s="15">
        <v>0</v>
      </c>
      <c r="J43" s="15">
        <v>0</v>
      </c>
      <c r="L43" s="80">
        <f t="shared" si="0"/>
        <v>6</v>
      </c>
      <c r="R43" s="27"/>
      <c r="Y43" s="33"/>
    </row>
    <row r="44" spans="2:25" s="13" customFormat="1" ht="13.5" customHeight="1">
      <c r="B44" s="43" t="s">
        <v>217</v>
      </c>
      <c r="C44" s="45" t="s">
        <v>11</v>
      </c>
      <c r="D44" s="27" t="s">
        <v>218</v>
      </c>
      <c r="E44" s="13" t="s">
        <v>219</v>
      </c>
      <c r="F44" s="68">
        <v>6</v>
      </c>
      <c r="G44" s="15">
        <v>0</v>
      </c>
      <c r="H44" s="15">
        <v>0</v>
      </c>
      <c r="I44" s="15">
        <v>0</v>
      </c>
      <c r="J44" s="15">
        <v>0</v>
      </c>
      <c r="L44" s="80">
        <f t="shared" si="0"/>
        <v>6</v>
      </c>
      <c r="M44" s="83"/>
      <c r="N44" s="68"/>
      <c r="O44" s="105"/>
      <c r="P44" s="45"/>
      <c r="Q44" s="76"/>
      <c r="R44" s="27"/>
      <c r="Y44" s="33"/>
    </row>
    <row r="45" spans="1:25" s="13" customFormat="1" ht="13.5" customHeight="1">
      <c r="A45" s="13" t="s">
        <v>201</v>
      </c>
      <c r="B45" s="13" t="s">
        <v>206</v>
      </c>
      <c r="C45" s="124"/>
      <c r="D45" s="13" t="s">
        <v>98</v>
      </c>
      <c r="E45" s="13" t="s">
        <v>207</v>
      </c>
      <c r="F45" s="68">
        <v>0</v>
      </c>
      <c r="G45" s="15">
        <v>0</v>
      </c>
      <c r="H45" s="68">
        <v>4</v>
      </c>
      <c r="I45" s="15">
        <v>0</v>
      </c>
      <c r="J45" s="15">
        <v>0</v>
      </c>
      <c r="L45" s="80">
        <f t="shared" si="0"/>
        <v>4</v>
      </c>
      <c r="M45" s="83"/>
      <c r="N45" s="68"/>
      <c r="O45" s="44"/>
      <c r="P45" s="43"/>
      <c r="Q45" s="76"/>
      <c r="Y45" s="33"/>
    </row>
    <row r="46" spans="1:25" s="13" customFormat="1" ht="13.5" customHeight="1">
      <c r="A46" s="13" t="s">
        <v>187</v>
      </c>
      <c r="B46" s="45" t="s">
        <v>251</v>
      </c>
      <c r="C46" s="45" t="s">
        <v>11</v>
      </c>
      <c r="D46" s="13" t="s">
        <v>17</v>
      </c>
      <c r="E46" s="13" t="s">
        <v>252</v>
      </c>
      <c r="F46" s="68">
        <v>3</v>
      </c>
      <c r="G46" s="15">
        <v>0</v>
      </c>
      <c r="H46" s="15">
        <v>0</v>
      </c>
      <c r="I46" s="15">
        <v>0</v>
      </c>
      <c r="J46" s="15">
        <v>0</v>
      </c>
      <c r="L46" s="80">
        <f t="shared" si="0"/>
        <v>3</v>
      </c>
      <c r="M46" s="83"/>
      <c r="N46" s="68"/>
      <c r="O46" s="44"/>
      <c r="P46" s="43"/>
      <c r="Q46" s="76"/>
      <c r="Y46" s="33"/>
    </row>
    <row r="47" spans="2:25" s="13" customFormat="1" ht="13.5" customHeight="1">
      <c r="B47" s="45" t="s">
        <v>262</v>
      </c>
      <c r="C47" s="124" t="s">
        <v>11</v>
      </c>
      <c r="D47" s="13" t="s">
        <v>98</v>
      </c>
      <c r="E47" s="13" t="s">
        <v>263</v>
      </c>
      <c r="F47" s="68">
        <v>0</v>
      </c>
      <c r="G47" s="15">
        <v>0</v>
      </c>
      <c r="H47" s="68">
        <v>3</v>
      </c>
      <c r="I47" s="15">
        <v>0</v>
      </c>
      <c r="J47" s="15">
        <v>0</v>
      </c>
      <c r="L47" s="80">
        <f t="shared" si="0"/>
        <v>3</v>
      </c>
      <c r="M47" s="83"/>
      <c r="N47" s="44"/>
      <c r="Y47" s="33"/>
    </row>
    <row r="48" spans="1:12" ht="15">
      <c r="A48" s="13" t="s">
        <v>189</v>
      </c>
      <c r="B48" s="45" t="s">
        <v>253</v>
      </c>
      <c r="C48" s="45" t="s">
        <v>11</v>
      </c>
      <c r="D48" s="13" t="s">
        <v>17</v>
      </c>
      <c r="E48" s="13" t="s">
        <v>254</v>
      </c>
      <c r="F48" s="68">
        <v>2</v>
      </c>
      <c r="G48" s="15">
        <v>0</v>
      </c>
      <c r="H48" s="15">
        <v>0</v>
      </c>
      <c r="I48" s="15">
        <v>0</v>
      </c>
      <c r="J48" s="15">
        <v>0</v>
      </c>
      <c r="K48" s="27"/>
      <c r="L48" s="80">
        <f t="shared" si="0"/>
        <v>2</v>
      </c>
    </row>
    <row r="49" spans="2:25" s="13" customFormat="1" ht="13.5" customHeight="1">
      <c r="B49" s="43"/>
      <c r="C49" s="43"/>
      <c r="F49" s="15"/>
      <c r="G49" s="15"/>
      <c r="H49" s="15"/>
      <c r="I49" s="15"/>
      <c r="J49" s="15"/>
      <c r="L49" s="80"/>
      <c r="M49" s="83"/>
      <c r="N49" s="44"/>
      <c r="Y49" s="33"/>
    </row>
    <row r="50" spans="2:14" s="13" customFormat="1" ht="13.5" customHeight="1">
      <c r="B50" s="33" t="s">
        <v>86</v>
      </c>
      <c r="C50" s="43"/>
      <c r="D50" s="76"/>
      <c r="E50" s="27"/>
      <c r="F50" s="15"/>
      <c r="G50" s="15"/>
      <c r="H50" s="15"/>
      <c r="I50" s="15"/>
      <c r="J50" s="15"/>
      <c r="L50" s="80"/>
      <c r="M50" s="83"/>
      <c r="N50" s="44"/>
    </row>
    <row r="51" spans="1:15" s="13" customFormat="1" ht="13.5" customHeight="1">
      <c r="A51" s="13" t="s">
        <v>27</v>
      </c>
      <c r="B51" s="13" t="s">
        <v>83</v>
      </c>
      <c r="C51" s="45"/>
      <c r="D51" s="13" t="s">
        <v>84</v>
      </c>
      <c r="E51" s="13" t="s">
        <v>85</v>
      </c>
      <c r="F51" s="68">
        <v>18</v>
      </c>
      <c r="G51" s="15">
        <v>0</v>
      </c>
      <c r="H51" s="68">
        <v>30</v>
      </c>
      <c r="I51" s="15">
        <v>0</v>
      </c>
      <c r="J51" s="15">
        <v>0</v>
      </c>
      <c r="L51" s="80">
        <f aca="true" t="shared" si="1" ref="L51:L71">SUM(F51:J51)-LARGE(F51:J51,5)-LARGE(F51:J51,4)</f>
        <v>48</v>
      </c>
      <c r="O51" s="45"/>
    </row>
    <row r="52" spans="1:15" s="13" customFormat="1" ht="13.5" customHeight="1">
      <c r="A52" s="13" t="s">
        <v>28</v>
      </c>
      <c r="B52" s="52" t="s">
        <v>124</v>
      </c>
      <c r="C52" s="43"/>
      <c r="D52" s="13" t="s">
        <v>119</v>
      </c>
      <c r="E52" s="13" t="s">
        <v>125</v>
      </c>
      <c r="F52" s="68">
        <v>15</v>
      </c>
      <c r="G52" s="15">
        <v>0</v>
      </c>
      <c r="H52" s="68">
        <v>25</v>
      </c>
      <c r="I52" s="15">
        <v>0</v>
      </c>
      <c r="J52" s="15">
        <v>0</v>
      </c>
      <c r="K52" s="27"/>
      <c r="L52" s="80">
        <f t="shared" si="1"/>
        <v>40</v>
      </c>
      <c r="O52" s="43"/>
    </row>
    <row r="53" spans="1:19" s="46" customFormat="1" ht="13.5" customHeight="1">
      <c r="A53" s="13" t="s">
        <v>29</v>
      </c>
      <c r="B53" s="13" t="s">
        <v>106</v>
      </c>
      <c r="C53" s="45"/>
      <c r="D53" s="13" t="s">
        <v>17</v>
      </c>
      <c r="E53" s="54" t="s">
        <v>107</v>
      </c>
      <c r="F53" s="68">
        <v>16</v>
      </c>
      <c r="G53" s="15">
        <v>0</v>
      </c>
      <c r="H53" s="68">
        <v>16</v>
      </c>
      <c r="I53" s="15">
        <v>0</v>
      </c>
      <c r="J53" s="15">
        <v>0</v>
      </c>
      <c r="K53" s="13"/>
      <c r="L53" s="80">
        <f t="shared" si="1"/>
        <v>32</v>
      </c>
      <c r="N53" s="45"/>
      <c r="O53" s="124"/>
      <c r="P53" s="13"/>
      <c r="Q53" s="13"/>
      <c r="R53" s="13"/>
      <c r="S53" s="13"/>
    </row>
    <row r="54" spans="1:19" s="46" customFormat="1" ht="13.5" customHeight="1">
      <c r="A54" s="13" t="s">
        <v>30</v>
      </c>
      <c r="B54" s="13" t="s">
        <v>128</v>
      </c>
      <c r="C54" s="43" t="s">
        <v>18</v>
      </c>
      <c r="D54" s="13" t="s">
        <v>129</v>
      </c>
      <c r="E54" s="13" t="s">
        <v>130</v>
      </c>
      <c r="F54" s="68">
        <v>30</v>
      </c>
      <c r="G54" s="15">
        <v>0</v>
      </c>
      <c r="H54" s="15">
        <v>0</v>
      </c>
      <c r="I54" s="15">
        <v>0</v>
      </c>
      <c r="J54" s="15">
        <v>0</v>
      </c>
      <c r="K54" s="13"/>
      <c r="L54" s="80">
        <f t="shared" si="1"/>
        <v>30</v>
      </c>
      <c r="N54" s="13"/>
      <c r="O54" s="45"/>
      <c r="P54" s="13"/>
      <c r="Q54" s="54"/>
      <c r="R54" s="13"/>
      <c r="S54" s="13"/>
    </row>
    <row r="55" spans="1:19" s="46" customFormat="1" ht="13.5" customHeight="1">
      <c r="A55" s="13" t="s">
        <v>31</v>
      </c>
      <c r="B55" s="13" t="s">
        <v>272</v>
      </c>
      <c r="C55" s="45"/>
      <c r="D55" s="13" t="s">
        <v>119</v>
      </c>
      <c r="E55" s="54" t="s">
        <v>268</v>
      </c>
      <c r="F55" s="68">
        <v>8</v>
      </c>
      <c r="G55" s="15">
        <v>0</v>
      </c>
      <c r="H55" s="68">
        <v>18</v>
      </c>
      <c r="I55" s="15">
        <v>0</v>
      </c>
      <c r="J55" s="15">
        <v>0</v>
      </c>
      <c r="K55" s="44"/>
      <c r="L55" s="80">
        <f t="shared" si="1"/>
        <v>26</v>
      </c>
      <c r="N55" s="13"/>
      <c r="O55" s="45"/>
      <c r="P55" s="13"/>
      <c r="Q55" s="54"/>
      <c r="R55" s="54"/>
      <c r="S55" s="13"/>
    </row>
    <row r="56" spans="1:19" s="46" customFormat="1" ht="13.5" customHeight="1">
      <c r="A56" s="13" t="s">
        <v>32</v>
      </c>
      <c r="B56" s="13" t="s">
        <v>78</v>
      </c>
      <c r="C56" s="45"/>
      <c r="D56" s="13" t="s">
        <v>79</v>
      </c>
      <c r="E56" s="54" t="s">
        <v>191</v>
      </c>
      <c r="F56" s="68">
        <v>25</v>
      </c>
      <c r="G56" s="15">
        <v>0</v>
      </c>
      <c r="H56" s="15">
        <v>0</v>
      </c>
      <c r="I56" s="15">
        <v>0</v>
      </c>
      <c r="J56" s="15">
        <v>0</v>
      </c>
      <c r="K56" s="13"/>
      <c r="L56" s="80">
        <f t="shared" si="1"/>
        <v>25</v>
      </c>
      <c r="N56" s="45"/>
      <c r="O56" s="43"/>
      <c r="P56" s="13"/>
      <c r="Q56" s="13"/>
      <c r="R56" s="54"/>
      <c r="S56" s="13"/>
    </row>
    <row r="57" spans="1:19" s="46" customFormat="1" ht="13.5" customHeight="1">
      <c r="A57" s="13" t="s">
        <v>33</v>
      </c>
      <c r="B57" s="43" t="s">
        <v>156</v>
      </c>
      <c r="C57" s="43" t="s">
        <v>11</v>
      </c>
      <c r="D57" s="13" t="s">
        <v>84</v>
      </c>
      <c r="E57" s="13" t="s">
        <v>157</v>
      </c>
      <c r="F57" s="68">
        <v>11</v>
      </c>
      <c r="G57" s="15">
        <v>0</v>
      </c>
      <c r="H57" s="68">
        <v>11</v>
      </c>
      <c r="I57" s="15">
        <v>0</v>
      </c>
      <c r="J57" s="15">
        <v>0</v>
      </c>
      <c r="K57" s="13"/>
      <c r="L57" s="80">
        <f t="shared" si="1"/>
        <v>22</v>
      </c>
      <c r="N57" s="45"/>
      <c r="O57" s="43"/>
      <c r="P57" s="13"/>
      <c r="Q57" s="13"/>
      <c r="R57" s="27"/>
      <c r="S57" s="76"/>
    </row>
    <row r="58" spans="1:19" s="46" customFormat="1" ht="13.5" customHeight="1">
      <c r="A58" s="13" t="s">
        <v>34</v>
      </c>
      <c r="B58" s="117" t="s">
        <v>123</v>
      </c>
      <c r="C58" s="45" t="s">
        <v>11</v>
      </c>
      <c r="D58" s="76" t="s">
        <v>98</v>
      </c>
      <c r="E58" s="27" t="s">
        <v>99</v>
      </c>
      <c r="F58" s="15">
        <v>0</v>
      </c>
      <c r="G58" s="15">
        <v>0</v>
      </c>
      <c r="H58" s="68">
        <v>21</v>
      </c>
      <c r="I58" s="15">
        <v>0</v>
      </c>
      <c r="J58" s="15">
        <v>0</v>
      </c>
      <c r="K58" s="44"/>
      <c r="L58" s="80">
        <f t="shared" si="1"/>
        <v>21</v>
      </c>
      <c r="N58" s="13"/>
      <c r="O58" s="43"/>
      <c r="P58" s="13"/>
      <c r="Q58" s="13"/>
      <c r="R58" s="13"/>
      <c r="S58" s="13"/>
    </row>
    <row r="59" spans="1:19" s="46" customFormat="1" ht="13.5" customHeight="1">
      <c r="A59" s="13"/>
      <c r="B59" s="43" t="s">
        <v>180</v>
      </c>
      <c r="C59" s="43" t="s">
        <v>8</v>
      </c>
      <c r="D59" s="13" t="s">
        <v>84</v>
      </c>
      <c r="E59" s="13" t="s">
        <v>181</v>
      </c>
      <c r="F59" s="68">
        <v>21</v>
      </c>
      <c r="G59" s="15">
        <v>0</v>
      </c>
      <c r="H59" s="15">
        <v>0</v>
      </c>
      <c r="I59" s="15">
        <v>0</v>
      </c>
      <c r="J59" s="15">
        <v>0</v>
      </c>
      <c r="K59" s="44"/>
      <c r="L59" s="80">
        <f t="shared" si="1"/>
        <v>21</v>
      </c>
      <c r="N59" s="45"/>
      <c r="O59" s="43"/>
      <c r="P59" s="13"/>
      <c r="Q59" s="13"/>
      <c r="R59" s="66"/>
      <c r="S59" s="13"/>
    </row>
    <row r="60" spans="1:19" s="46" customFormat="1" ht="13.5" customHeight="1">
      <c r="A60" s="13" t="s">
        <v>36</v>
      </c>
      <c r="B60" s="13" t="s">
        <v>190</v>
      </c>
      <c r="C60" s="43"/>
      <c r="D60" s="13" t="s">
        <v>119</v>
      </c>
      <c r="E60" s="13" t="s">
        <v>158</v>
      </c>
      <c r="F60" s="68">
        <v>5</v>
      </c>
      <c r="G60" s="15">
        <v>0</v>
      </c>
      <c r="H60" s="68">
        <v>13</v>
      </c>
      <c r="I60" s="15">
        <v>0</v>
      </c>
      <c r="J60" s="15">
        <v>0</v>
      </c>
      <c r="K60" s="44"/>
      <c r="L60" s="80">
        <f t="shared" si="1"/>
        <v>18</v>
      </c>
      <c r="N60" s="45"/>
      <c r="O60" s="45"/>
      <c r="P60" s="13"/>
      <c r="Q60" s="13"/>
      <c r="R60" s="27"/>
      <c r="S60" s="13"/>
    </row>
    <row r="61" spans="1:19" s="46" customFormat="1" ht="13.5" customHeight="1">
      <c r="A61" s="13" t="s">
        <v>37</v>
      </c>
      <c r="B61" s="45" t="s">
        <v>159</v>
      </c>
      <c r="C61" s="45" t="s">
        <v>11</v>
      </c>
      <c r="D61" s="13" t="s">
        <v>62</v>
      </c>
      <c r="E61" s="54" t="s">
        <v>160</v>
      </c>
      <c r="F61" s="15">
        <v>0</v>
      </c>
      <c r="G61" s="15">
        <v>0</v>
      </c>
      <c r="H61" s="68">
        <v>15</v>
      </c>
      <c r="I61" s="15">
        <v>0</v>
      </c>
      <c r="J61" s="15">
        <v>0</v>
      </c>
      <c r="K61" s="44"/>
      <c r="L61" s="80">
        <f t="shared" si="1"/>
        <v>15</v>
      </c>
      <c r="N61" s="45"/>
      <c r="O61" s="43"/>
      <c r="P61" s="13"/>
      <c r="Q61" s="13"/>
      <c r="R61" s="13"/>
      <c r="S61" s="13"/>
    </row>
    <row r="62" spans="1:19" s="46" customFormat="1" ht="13.5" customHeight="1">
      <c r="A62" s="13" t="s">
        <v>38</v>
      </c>
      <c r="B62" s="45" t="s">
        <v>77</v>
      </c>
      <c r="C62" s="45" t="s">
        <v>11</v>
      </c>
      <c r="D62" s="13" t="s">
        <v>79</v>
      </c>
      <c r="E62" s="107" t="s">
        <v>182</v>
      </c>
      <c r="F62" s="68">
        <v>14</v>
      </c>
      <c r="G62" s="15">
        <v>0</v>
      </c>
      <c r="H62" s="15">
        <v>0</v>
      </c>
      <c r="I62" s="15">
        <v>0</v>
      </c>
      <c r="J62" s="15">
        <v>0</v>
      </c>
      <c r="K62" s="44"/>
      <c r="L62" s="80">
        <f t="shared" si="1"/>
        <v>14</v>
      </c>
      <c r="N62" s="45"/>
      <c r="O62" s="45"/>
      <c r="P62" s="13"/>
      <c r="Q62" s="54"/>
      <c r="R62" s="13"/>
      <c r="S62" s="13"/>
    </row>
    <row r="63" spans="1:23" s="44" customFormat="1" ht="13.5" customHeight="1">
      <c r="A63" s="13"/>
      <c r="B63" s="45" t="s">
        <v>185</v>
      </c>
      <c r="C63" s="43" t="s">
        <v>8</v>
      </c>
      <c r="D63" s="13" t="s">
        <v>119</v>
      </c>
      <c r="E63" s="13" t="s">
        <v>186</v>
      </c>
      <c r="F63" s="15">
        <v>0</v>
      </c>
      <c r="G63" s="15">
        <v>0</v>
      </c>
      <c r="H63" s="68">
        <v>14</v>
      </c>
      <c r="I63" s="15">
        <v>0</v>
      </c>
      <c r="J63" s="15">
        <v>0</v>
      </c>
      <c r="K63" s="13"/>
      <c r="L63" s="80">
        <f t="shared" si="1"/>
        <v>14</v>
      </c>
      <c r="N63" s="13"/>
      <c r="O63" s="45"/>
      <c r="P63" s="13"/>
      <c r="Q63" s="54"/>
      <c r="R63" s="13"/>
      <c r="S63" s="76"/>
      <c r="U63" s="45"/>
      <c r="V63" s="45"/>
      <c r="W63" s="45"/>
    </row>
    <row r="64" spans="1:23" s="44" customFormat="1" ht="13.5" customHeight="1">
      <c r="A64" s="13" t="s">
        <v>40</v>
      </c>
      <c r="B64" s="13" t="s">
        <v>53</v>
      </c>
      <c r="C64" s="43"/>
      <c r="D64" s="13" t="s">
        <v>65</v>
      </c>
      <c r="E64" s="13" t="s">
        <v>66</v>
      </c>
      <c r="F64" s="68">
        <v>13</v>
      </c>
      <c r="G64" s="15">
        <v>0</v>
      </c>
      <c r="H64" s="15">
        <v>0</v>
      </c>
      <c r="I64" s="15">
        <v>0</v>
      </c>
      <c r="J64" s="15">
        <v>0</v>
      </c>
      <c r="L64" s="80">
        <f t="shared" si="1"/>
        <v>13</v>
      </c>
      <c r="N64" s="13"/>
      <c r="O64" s="43"/>
      <c r="P64" s="13"/>
      <c r="Q64" s="54"/>
      <c r="R64" s="13"/>
      <c r="S64"/>
      <c r="U64" s="45"/>
      <c r="V64" s="45"/>
      <c r="W64" s="45"/>
    </row>
    <row r="65" spans="1:23" s="44" customFormat="1" ht="13.5" customHeight="1">
      <c r="A65" s="13" t="s">
        <v>93</v>
      </c>
      <c r="B65" s="45" t="s">
        <v>273</v>
      </c>
      <c r="C65" s="43" t="s">
        <v>11</v>
      </c>
      <c r="D65" s="13" t="s">
        <v>62</v>
      </c>
      <c r="E65" s="13" t="s">
        <v>274</v>
      </c>
      <c r="F65" s="15">
        <v>0</v>
      </c>
      <c r="G65" s="15">
        <v>0</v>
      </c>
      <c r="H65" s="68">
        <v>12</v>
      </c>
      <c r="I65" s="15">
        <v>0</v>
      </c>
      <c r="J65" s="15">
        <v>0</v>
      </c>
      <c r="K65" s="13"/>
      <c r="L65" s="80">
        <f t="shared" si="1"/>
        <v>12</v>
      </c>
      <c r="N65" s="13"/>
      <c r="O65" s="45"/>
      <c r="P65" s="13"/>
      <c r="Q65" s="13"/>
      <c r="R65" s="13"/>
      <c r="S65"/>
      <c r="U65" s="45"/>
      <c r="V65" s="45"/>
      <c r="W65" s="45"/>
    </row>
    <row r="66" spans="1:23" s="44" customFormat="1" ht="13.5" customHeight="1">
      <c r="A66" s="13"/>
      <c r="B66" s="76" t="s">
        <v>202</v>
      </c>
      <c r="C66" s="43"/>
      <c r="D66" s="13" t="s">
        <v>17</v>
      </c>
      <c r="E66" s="13" t="s">
        <v>203</v>
      </c>
      <c r="F66" s="68">
        <v>12</v>
      </c>
      <c r="G66" s="15">
        <v>0</v>
      </c>
      <c r="H66" s="15">
        <v>0</v>
      </c>
      <c r="I66" s="15">
        <v>0</v>
      </c>
      <c r="J66" s="15">
        <v>0</v>
      </c>
      <c r="L66" s="80">
        <f t="shared" si="1"/>
        <v>12</v>
      </c>
      <c r="N66" s="13"/>
      <c r="O66" s="43"/>
      <c r="P66" s="13"/>
      <c r="Q66" s="13"/>
      <c r="R66" s="13"/>
      <c r="S66"/>
      <c r="U66" s="45"/>
      <c r="V66" s="45"/>
      <c r="W66" s="45"/>
    </row>
    <row r="67" spans="1:23" s="44" customFormat="1" ht="13.5" customHeight="1">
      <c r="A67" s="13" t="s">
        <v>61</v>
      </c>
      <c r="B67" s="49" t="s">
        <v>89</v>
      </c>
      <c r="C67" s="45"/>
      <c r="D67" s="49" t="s">
        <v>65</v>
      </c>
      <c r="E67" s="66" t="s">
        <v>90</v>
      </c>
      <c r="F67" s="68">
        <v>10</v>
      </c>
      <c r="G67" s="15">
        <v>0</v>
      </c>
      <c r="H67" s="15">
        <v>0</v>
      </c>
      <c r="I67" s="15">
        <v>0</v>
      </c>
      <c r="J67" s="15">
        <v>0</v>
      </c>
      <c r="K67" s="13"/>
      <c r="L67" s="80">
        <f t="shared" si="1"/>
        <v>10</v>
      </c>
      <c r="M67" s="84"/>
      <c r="P67" s="43"/>
      <c r="Q67" s="13"/>
      <c r="R67" s="13"/>
      <c r="S67"/>
      <c r="U67" s="45"/>
      <c r="V67" s="45"/>
      <c r="W67" s="45"/>
    </row>
    <row r="68" spans="1:23" s="44" customFormat="1" ht="13.5" customHeight="1">
      <c r="A68" s="13"/>
      <c r="B68" s="45" t="s">
        <v>121</v>
      </c>
      <c r="C68" s="43" t="s">
        <v>11</v>
      </c>
      <c r="D68" s="13" t="s">
        <v>98</v>
      </c>
      <c r="E68" s="13" t="s">
        <v>122</v>
      </c>
      <c r="F68" s="15">
        <v>0</v>
      </c>
      <c r="G68" s="15">
        <v>0</v>
      </c>
      <c r="H68" s="68">
        <v>10</v>
      </c>
      <c r="I68" s="15">
        <v>0</v>
      </c>
      <c r="J68" s="15">
        <v>0</v>
      </c>
      <c r="L68" s="80">
        <f t="shared" si="1"/>
        <v>10</v>
      </c>
      <c r="M68" s="84"/>
      <c r="P68" s="45"/>
      <c r="Q68" s="13"/>
      <c r="R68" s="13"/>
      <c r="S68"/>
      <c r="U68" s="45"/>
      <c r="V68" s="45"/>
      <c r="W68" s="45"/>
    </row>
    <row r="69" spans="1:23" s="44" customFormat="1" ht="13.5" customHeight="1">
      <c r="A69" s="13" t="s">
        <v>88</v>
      </c>
      <c r="B69" s="45" t="s">
        <v>266</v>
      </c>
      <c r="C69" s="45" t="s">
        <v>8</v>
      </c>
      <c r="D69" s="13" t="s">
        <v>14</v>
      </c>
      <c r="E69" s="54" t="s">
        <v>267</v>
      </c>
      <c r="F69" s="68">
        <v>9</v>
      </c>
      <c r="G69" s="15">
        <v>0</v>
      </c>
      <c r="H69" s="15">
        <v>0</v>
      </c>
      <c r="I69" s="15">
        <v>0</v>
      </c>
      <c r="J69" s="15">
        <v>0</v>
      </c>
      <c r="L69" s="80">
        <f t="shared" si="1"/>
        <v>9</v>
      </c>
      <c r="M69" s="84"/>
      <c r="P69" s="45"/>
      <c r="Q69" s="13"/>
      <c r="R69" s="13"/>
      <c r="S69"/>
      <c r="U69" s="45"/>
      <c r="V69" s="45"/>
      <c r="W69" s="45"/>
    </row>
    <row r="70" spans="1:23" s="44" customFormat="1" ht="13.5" customHeight="1">
      <c r="A70" s="13" t="s">
        <v>95</v>
      </c>
      <c r="B70" s="13" t="s">
        <v>269</v>
      </c>
      <c r="C70" s="43"/>
      <c r="D70" s="13" t="s">
        <v>270</v>
      </c>
      <c r="E70" s="54" t="s">
        <v>271</v>
      </c>
      <c r="F70" s="68">
        <v>7</v>
      </c>
      <c r="G70" s="15">
        <v>0</v>
      </c>
      <c r="H70" s="15">
        <v>0</v>
      </c>
      <c r="I70" s="15">
        <v>0</v>
      </c>
      <c r="J70" s="15">
        <v>0</v>
      </c>
      <c r="L70" s="80">
        <f t="shared" si="1"/>
        <v>7</v>
      </c>
      <c r="M70" s="84"/>
      <c r="P70" s="45"/>
      <c r="Q70" s="13"/>
      <c r="R70" s="13"/>
      <c r="S70"/>
      <c r="U70" s="45"/>
      <c r="V70" s="45"/>
      <c r="W70" s="45"/>
    </row>
    <row r="71" spans="1:23" s="44" customFormat="1" ht="13.5" customHeight="1">
      <c r="A71" s="13" t="s">
        <v>92</v>
      </c>
      <c r="B71" s="13" t="s">
        <v>259</v>
      </c>
      <c r="C71" s="45"/>
      <c r="D71" s="13" t="s">
        <v>98</v>
      </c>
      <c r="E71" s="13" t="s">
        <v>105</v>
      </c>
      <c r="F71" s="68">
        <v>6</v>
      </c>
      <c r="G71" s="15">
        <v>0</v>
      </c>
      <c r="H71" s="15">
        <v>0</v>
      </c>
      <c r="I71" s="15">
        <v>0</v>
      </c>
      <c r="J71" s="15">
        <v>0</v>
      </c>
      <c r="L71" s="80">
        <f t="shared" si="1"/>
        <v>6</v>
      </c>
      <c r="M71" s="84"/>
      <c r="P71" s="45"/>
      <c r="Q71" s="13"/>
      <c r="R71" s="13"/>
      <c r="S71"/>
      <c r="U71" s="45"/>
      <c r="V71" s="45"/>
      <c r="W71" s="45"/>
    </row>
    <row r="72" spans="1:23" s="44" customFormat="1" ht="13.5" customHeight="1">
      <c r="A72" s="13"/>
      <c r="B72" s="45"/>
      <c r="C72" s="43"/>
      <c r="D72" s="13"/>
      <c r="E72" s="13"/>
      <c r="F72" s="68"/>
      <c r="G72" s="15"/>
      <c r="H72" s="68"/>
      <c r="I72" s="15"/>
      <c r="J72" s="15"/>
      <c r="L72" s="80"/>
      <c r="M72" s="84"/>
      <c r="P72" s="45"/>
      <c r="Q72" s="13"/>
      <c r="R72" s="13"/>
      <c r="S72"/>
      <c r="U72" s="45"/>
      <c r="V72" s="45"/>
      <c r="W72" s="45"/>
    </row>
    <row r="73" spans="2:23" s="33" customFormat="1" ht="13.5" customHeight="1">
      <c r="B73" s="33" t="s">
        <v>277</v>
      </c>
      <c r="C73" s="45"/>
      <c r="D73" s="49"/>
      <c r="E73" s="66"/>
      <c r="M73" s="43"/>
      <c r="N73" s="44"/>
      <c r="O73" s="45"/>
      <c r="P73" s="13"/>
      <c r="Q73" s="13"/>
      <c r="U73" s="51"/>
      <c r="V73" s="50"/>
      <c r="W73" s="51"/>
    </row>
    <row r="74" spans="1:23" s="33" customFormat="1" ht="13.5" customHeight="1">
      <c r="A74" s="13" t="s">
        <v>27</v>
      </c>
      <c r="B74" s="13" t="s">
        <v>96</v>
      </c>
      <c r="C74" s="43"/>
      <c r="D74" s="13" t="s">
        <v>14</v>
      </c>
      <c r="E74" s="13" t="s">
        <v>97</v>
      </c>
      <c r="F74" s="68">
        <v>23</v>
      </c>
      <c r="G74" s="52">
        <v>0</v>
      </c>
      <c r="H74" s="68">
        <v>21</v>
      </c>
      <c r="I74" s="52">
        <v>0</v>
      </c>
      <c r="J74" s="52">
        <v>0</v>
      </c>
      <c r="K74" s="13"/>
      <c r="L74" s="80">
        <f aca="true" t="shared" si="2" ref="L74:L88">SUM(F74:J74)-LARGE(F74:J74,5)-LARGE(F74:J74,4)</f>
        <v>44</v>
      </c>
      <c r="N74" s="13"/>
      <c r="O74" s="45"/>
      <c r="P74" s="13"/>
      <c r="Q74" s="13"/>
      <c r="U74" s="51"/>
      <c r="V74" s="50"/>
      <c r="W74" s="51"/>
    </row>
    <row r="75" spans="1:23" s="13" customFormat="1" ht="13.5" customHeight="1">
      <c r="A75" s="13" t="s">
        <v>28</v>
      </c>
      <c r="B75" s="13" t="s">
        <v>12</v>
      </c>
      <c r="C75" s="45"/>
      <c r="D75" s="13" t="s">
        <v>9</v>
      </c>
      <c r="E75" s="13" t="s">
        <v>13</v>
      </c>
      <c r="F75" s="68">
        <v>8</v>
      </c>
      <c r="G75" s="52">
        <v>0</v>
      </c>
      <c r="H75" s="68">
        <v>25</v>
      </c>
      <c r="I75" s="52">
        <v>0</v>
      </c>
      <c r="J75" s="52">
        <v>0</v>
      </c>
      <c r="L75" s="80">
        <f t="shared" si="2"/>
        <v>33</v>
      </c>
      <c r="O75" s="45"/>
      <c r="R75"/>
      <c r="U75" s="45"/>
      <c r="V75" s="47"/>
      <c r="W75" s="45"/>
    </row>
    <row r="76" spans="1:23" s="13" customFormat="1" ht="13.5" customHeight="1">
      <c r="A76" s="13" t="s">
        <v>29</v>
      </c>
      <c r="B76" s="13" t="s">
        <v>131</v>
      </c>
      <c r="C76" s="45"/>
      <c r="D76" s="13" t="s">
        <v>132</v>
      </c>
      <c r="E76" s="13" t="s">
        <v>133</v>
      </c>
      <c r="F76" s="68">
        <v>30</v>
      </c>
      <c r="G76" s="52">
        <v>0</v>
      </c>
      <c r="H76" s="52">
        <v>0</v>
      </c>
      <c r="I76" s="52">
        <v>0</v>
      </c>
      <c r="J76" s="52">
        <v>0</v>
      </c>
      <c r="K76" s="44"/>
      <c r="L76" s="80">
        <f t="shared" si="2"/>
        <v>30</v>
      </c>
      <c r="O76" s="43"/>
      <c r="R76"/>
      <c r="U76" s="45"/>
      <c r="V76" s="47"/>
      <c r="W76" s="45"/>
    </row>
    <row r="77" spans="1:23" s="13" customFormat="1" ht="13.5" customHeight="1">
      <c r="A77" s="13" t="s">
        <v>30</v>
      </c>
      <c r="B77" s="13" t="s">
        <v>208</v>
      </c>
      <c r="C77" s="45"/>
      <c r="D77" s="13" t="s">
        <v>209</v>
      </c>
      <c r="E77" s="13" t="s">
        <v>210</v>
      </c>
      <c r="F77" s="52">
        <v>0</v>
      </c>
      <c r="G77" s="52">
        <v>0</v>
      </c>
      <c r="H77" s="68">
        <v>30</v>
      </c>
      <c r="I77" s="52">
        <v>0</v>
      </c>
      <c r="J77" s="52">
        <v>0</v>
      </c>
      <c r="L77" s="80">
        <f t="shared" si="2"/>
        <v>30</v>
      </c>
      <c r="O77" s="45"/>
      <c r="R77"/>
      <c r="U77" s="45"/>
      <c r="V77" s="47"/>
      <c r="W77" s="45"/>
    </row>
    <row r="78" spans="1:23" s="27" customFormat="1" ht="13.5" customHeight="1">
      <c r="A78" s="13" t="s">
        <v>31</v>
      </c>
      <c r="B78" s="13" t="s">
        <v>161</v>
      </c>
      <c r="C78" s="43"/>
      <c r="D78" s="13" t="s">
        <v>14</v>
      </c>
      <c r="E78" s="13" t="s">
        <v>162</v>
      </c>
      <c r="F78" s="68">
        <v>23</v>
      </c>
      <c r="G78" s="52">
        <v>0</v>
      </c>
      <c r="H78" s="52">
        <v>0</v>
      </c>
      <c r="I78" s="52">
        <v>0</v>
      </c>
      <c r="J78" s="52">
        <v>0</v>
      </c>
      <c r="K78" s="13"/>
      <c r="L78" s="80">
        <f t="shared" si="2"/>
        <v>23</v>
      </c>
      <c r="N78" s="43"/>
      <c r="O78" s="45"/>
      <c r="P78" s="13"/>
      <c r="Q78" s="13"/>
      <c r="R78" s="43"/>
      <c r="U78" s="43"/>
      <c r="V78" s="50"/>
      <c r="W78" s="43"/>
    </row>
    <row r="79" spans="1:23" s="27" customFormat="1" ht="13.5" customHeight="1">
      <c r="A79" s="13" t="s">
        <v>32</v>
      </c>
      <c r="B79" s="13" t="s">
        <v>245</v>
      </c>
      <c r="C79" s="45"/>
      <c r="D79" s="13" t="s">
        <v>246</v>
      </c>
      <c r="E79" s="13" t="s">
        <v>247</v>
      </c>
      <c r="F79" s="68">
        <v>18</v>
      </c>
      <c r="G79" s="52">
        <v>0</v>
      </c>
      <c r="H79" s="52">
        <v>0</v>
      </c>
      <c r="I79" s="52">
        <v>0</v>
      </c>
      <c r="J79" s="52">
        <v>0</v>
      </c>
      <c r="K79" s="13"/>
      <c r="L79" s="80">
        <f t="shared" si="2"/>
        <v>18</v>
      </c>
      <c r="O79" s="45"/>
      <c r="R79" s="64"/>
      <c r="U79" s="43"/>
      <c r="V79" s="48"/>
      <c r="W79" s="43"/>
    </row>
    <row r="80" spans="1:23" s="27" customFormat="1" ht="13.5" customHeight="1">
      <c r="A80" s="13" t="s">
        <v>33</v>
      </c>
      <c r="B80" s="43" t="s">
        <v>180</v>
      </c>
      <c r="C80" s="45" t="s">
        <v>8</v>
      </c>
      <c r="D80" s="13" t="s">
        <v>84</v>
      </c>
      <c r="E80" s="13" t="s">
        <v>181</v>
      </c>
      <c r="F80" s="68">
        <v>16</v>
      </c>
      <c r="G80" s="52">
        <v>0</v>
      </c>
      <c r="H80" s="52">
        <v>0</v>
      </c>
      <c r="I80" s="52">
        <v>0</v>
      </c>
      <c r="J80" s="52">
        <v>0</v>
      </c>
      <c r="K80" s="13"/>
      <c r="L80" s="80">
        <f t="shared" si="2"/>
        <v>16</v>
      </c>
      <c r="O80" s="43"/>
      <c r="P80" s="13"/>
      <c r="Q80" s="13"/>
      <c r="R80" s="64"/>
      <c r="U80" s="43"/>
      <c r="V80" s="48"/>
      <c r="W80" s="43"/>
    </row>
    <row r="81" spans="1:23" s="27" customFormat="1" ht="13.5" customHeight="1">
      <c r="A81" s="13" t="s">
        <v>33</v>
      </c>
      <c r="B81" s="15" t="s">
        <v>222</v>
      </c>
      <c r="C81" s="45"/>
      <c r="D81" s="27" t="s">
        <v>218</v>
      </c>
      <c r="E81" s="27" t="s">
        <v>223</v>
      </c>
      <c r="F81" s="68">
        <v>15</v>
      </c>
      <c r="G81" s="52">
        <v>0</v>
      </c>
      <c r="H81" s="52">
        <v>0</v>
      </c>
      <c r="I81" s="52">
        <v>0</v>
      </c>
      <c r="J81" s="52">
        <v>0</v>
      </c>
      <c r="K81" s="13"/>
      <c r="L81" s="80">
        <f t="shared" si="2"/>
        <v>15</v>
      </c>
      <c r="O81" s="43"/>
      <c r="P81" s="13"/>
      <c r="R81" s="64"/>
      <c r="U81" s="43"/>
      <c r="V81" s="48"/>
      <c r="W81" s="43"/>
    </row>
    <row r="82" spans="1:23" s="13" customFormat="1" ht="13.5" customHeight="1">
      <c r="A82" s="13" t="s">
        <v>35</v>
      </c>
      <c r="B82" s="13" t="s">
        <v>53</v>
      </c>
      <c r="C82" s="43"/>
      <c r="D82" s="13" t="s">
        <v>65</v>
      </c>
      <c r="E82" s="13" t="s">
        <v>66</v>
      </c>
      <c r="F82" s="68">
        <v>14</v>
      </c>
      <c r="G82" s="52">
        <v>0</v>
      </c>
      <c r="H82" s="52">
        <v>0</v>
      </c>
      <c r="I82" s="52">
        <v>0</v>
      </c>
      <c r="J82" s="52">
        <v>0</v>
      </c>
      <c r="L82" s="80">
        <f t="shared" si="2"/>
        <v>14</v>
      </c>
      <c r="N82" s="43"/>
      <c r="O82" s="45"/>
      <c r="P82" s="27"/>
      <c r="Q82" s="27"/>
      <c r="R82" s="64"/>
      <c r="U82" s="45"/>
      <c r="V82" s="48"/>
      <c r="W82" s="45"/>
    </row>
    <row r="83" spans="1:23" s="13" customFormat="1" ht="13.5" customHeight="1">
      <c r="A83" s="13" t="s">
        <v>36</v>
      </c>
      <c r="B83" s="27" t="s">
        <v>149</v>
      </c>
      <c r="C83" s="43"/>
      <c r="D83" s="13" t="s">
        <v>9</v>
      </c>
      <c r="E83" s="27" t="s">
        <v>150</v>
      </c>
      <c r="F83" s="68">
        <v>13</v>
      </c>
      <c r="G83" s="52">
        <v>0</v>
      </c>
      <c r="H83" s="52">
        <v>0</v>
      </c>
      <c r="I83" s="52">
        <v>0</v>
      </c>
      <c r="J83" s="52">
        <v>0</v>
      </c>
      <c r="K83" s="4"/>
      <c r="L83" s="80">
        <f t="shared" si="2"/>
        <v>13</v>
      </c>
      <c r="O83" s="45"/>
      <c r="Q83" s="27"/>
      <c r="R83" s="64"/>
      <c r="U83" s="45"/>
      <c r="V83" s="48"/>
      <c r="W83" s="45"/>
    </row>
    <row r="84" spans="1:23" s="13" customFormat="1" ht="13.5" customHeight="1">
      <c r="A84" s="13" t="s">
        <v>37</v>
      </c>
      <c r="B84" s="43" t="s">
        <v>217</v>
      </c>
      <c r="C84" s="45" t="s">
        <v>11</v>
      </c>
      <c r="D84" s="27" t="s">
        <v>218</v>
      </c>
      <c r="E84" s="27" t="s">
        <v>219</v>
      </c>
      <c r="F84" s="68">
        <v>12</v>
      </c>
      <c r="G84" s="52">
        <v>0</v>
      </c>
      <c r="H84" s="52">
        <v>0</v>
      </c>
      <c r="I84" s="52">
        <v>0</v>
      </c>
      <c r="J84" s="52">
        <v>0</v>
      </c>
      <c r="L84" s="80">
        <f t="shared" si="2"/>
        <v>12</v>
      </c>
      <c r="N84" s="49"/>
      <c r="O84" s="45"/>
      <c r="P84" s="49"/>
      <c r="Q84" s="66"/>
      <c r="R84" s="64"/>
      <c r="U84" s="45"/>
      <c r="V84" s="48"/>
      <c r="W84" s="45"/>
    </row>
    <row r="85" spans="1:23" s="13" customFormat="1" ht="13.5" customHeight="1">
      <c r="A85" s="13" t="s">
        <v>38</v>
      </c>
      <c r="B85" s="13" t="s">
        <v>275</v>
      </c>
      <c r="C85" s="45"/>
      <c r="D85" s="13" t="s">
        <v>276</v>
      </c>
      <c r="E85" s="27" t="s">
        <v>240</v>
      </c>
      <c r="F85" s="68">
        <v>11</v>
      </c>
      <c r="G85" s="52">
        <v>0</v>
      </c>
      <c r="H85" s="52">
        <v>0</v>
      </c>
      <c r="I85" s="52">
        <v>0</v>
      </c>
      <c r="J85" s="52">
        <v>0</v>
      </c>
      <c r="L85" s="80">
        <f t="shared" si="2"/>
        <v>11</v>
      </c>
      <c r="N85" s="45"/>
      <c r="O85" s="45"/>
      <c r="Q85" s="107"/>
      <c r="R85" s="64"/>
      <c r="U85" s="45"/>
      <c r="V85" s="48"/>
      <c r="W85" s="45"/>
    </row>
    <row r="86" spans="1:23" s="13" customFormat="1" ht="13.5" customHeight="1">
      <c r="A86" s="13" t="s">
        <v>39</v>
      </c>
      <c r="B86" s="49" t="s">
        <v>89</v>
      </c>
      <c r="C86" s="45"/>
      <c r="D86" s="49" t="s">
        <v>65</v>
      </c>
      <c r="E86" s="66" t="s">
        <v>90</v>
      </c>
      <c r="F86" s="68">
        <v>10</v>
      </c>
      <c r="G86" s="52">
        <v>0</v>
      </c>
      <c r="H86" s="52">
        <v>0</v>
      </c>
      <c r="I86" s="52">
        <v>0</v>
      </c>
      <c r="J86" s="52">
        <v>0</v>
      </c>
      <c r="L86" s="80">
        <f t="shared" si="2"/>
        <v>10</v>
      </c>
      <c r="O86" s="45"/>
      <c r="R86" s="64"/>
      <c r="U86" s="45"/>
      <c r="V86" s="48"/>
      <c r="W86" s="45"/>
    </row>
    <row r="87" spans="1:23" s="13" customFormat="1" ht="13.5" customHeight="1">
      <c r="A87" s="13" t="s">
        <v>40</v>
      </c>
      <c r="B87" s="45" t="s">
        <v>76</v>
      </c>
      <c r="C87" s="45" t="s">
        <v>127</v>
      </c>
      <c r="D87" s="13" t="s">
        <v>79</v>
      </c>
      <c r="E87" s="107" t="s">
        <v>199</v>
      </c>
      <c r="F87" s="68">
        <v>9</v>
      </c>
      <c r="G87" s="52">
        <v>0</v>
      </c>
      <c r="H87" s="52">
        <v>0</v>
      </c>
      <c r="I87" s="52">
        <v>0</v>
      </c>
      <c r="J87" s="52">
        <v>0</v>
      </c>
      <c r="L87" s="80">
        <f t="shared" si="2"/>
        <v>9</v>
      </c>
      <c r="O87" s="45"/>
      <c r="R87" s="64"/>
      <c r="U87" s="45"/>
      <c r="V87" s="48"/>
      <c r="W87" s="45"/>
    </row>
    <row r="88" spans="1:23" s="13" customFormat="1" ht="13.5" customHeight="1">
      <c r="A88" s="13" t="s">
        <v>40</v>
      </c>
      <c r="B88" s="13" t="s">
        <v>103</v>
      </c>
      <c r="C88" s="45"/>
      <c r="D88" s="13" t="s">
        <v>9</v>
      </c>
      <c r="E88" s="13" t="s">
        <v>104</v>
      </c>
      <c r="F88" s="68">
        <v>7</v>
      </c>
      <c r="G88" s="52">
        <v>0</v>
      </c>
      <c r="H88" s="52">
        <v>0</v>
      </c>
      <c r="I88" s="52">
        <v>0</v>
      </c>
      <c r="J88" s="52">
        <v>0</v>
      </c>
      <c r="L88" s="80">
        <f t="shared" si="2"/>
        <v>7</v>
      </c>
      <c r="O88" s="45"/>
      <c r="R88" s="64"/>
      <c r="U88" s="45"/>
      <c r="V88" s="48"/>
      <c r="W88" s="45"/>
    </row>
    <row r="89" spans="2:23" s="13" customFormat="1" ht="13.5" customHeight="1">
      <c r="B89" s="43"/>
      <c r="C89" s="45"/>
      <c r="F89" s="68"/>
      <c r="G89" s="52"/>
      <c r="H89" s="52"/>
      <c r="I89" s="52"/>
      <c r="J89" s="52"/>
      <c r="L89" s="80"/>
      <c r="M89" s="81"/>
      <c r="N89" s="68"/>
      <c r="O89" s="44"/>
      <c r="P89" s="45"/>
      <c r="T89" s="64"/>
      <c r="U89" s="45"/>
      <c r="V89" s="48"/>
      <c r="W89" s="45"/>
    </row>
    <row r="90" spans="2:23" s="13" customFormat="1" ht="13.5" customHeight="1">
      <c r="B90" s="33" t="s">
        <v>87</v>
      </c>
      <c r="C90" s="43"/>
      <c r="F90" s="52"/>
      <c r="G90" s="52"/>
      <c r="H90" s="52"/>
      <c r="I90" s="52"/>
      <c r="J90" s="52"/>
      <c r="L90" s="80"/>
      <c r="M90" s="81"/>
      <c r="N90" s="44"/>
      <c r="O90" s="44"/>
      <c r="T90" s="64"/>
      <c r="U90" s="45"/>
      <c r="V90" s="48"/>
      <c r="W90" s="45"/>
    </row>
    <row r="91" spans="1:18" ht="12.75">
      <c r="A91" s="13" t="s">
        <v>27</v>
      </c>
      <c r="B91" s="45" t="s">
        <v>136</v>
      </c>
      <c r="C91" s="45" t="s">
        <v>127</v>
      </c>
      <c r="D91" s="13" t="s">
        <v>119</v>
      </c>
      <c r="E91" s="54" t="s">
        <v>137</v>
      </c>
      <c r="F91" s="68">
        <v>21</v>
      </c>
      <c r="G91" s="52">
        <v>0</v>
      </c>
      <c r="H91" s="68">
        <v>30</v>
      </c>
      <c r="I91" s="52">
        <v>0</v>
      </c>
      <c r="J91" s="52">
        <v>0</v>
      </c>
      <c r="K91" s="13"/>
      <c r="L91" s="80">
        <f>SUM(F91:J91)-LARGE(F91:J91,5)-LARGE(F91:J91,4)</f>
        <v>51</v>
      </c>
      <c r="N91" s="13"/>
      <c r="O91" s="45"/>
      <c r="P91" s="13"/>
      <c r="Q91" s="13"/>
      <c r="R91" s="54"/>
    </row>
    <row r="92" spans="1:18" ht="12.75">
      <c r="A92" s="13" t="s">
        <v>28</v>
      </c>
      <c r="B92" s="13" t="s">
        <v>134</v>
      </c>
      <c r="C92" s="45"/>
      <c r="D92" s="13" t="s">
        <v>14</v>
      </c>
      <c r="E92" s="13" t="s">
        <v>135</v>
      </c>
      <c r="F92" s="68">
        <v>30</v>
      </c>
      <c r="G92" s="52">
        <v>0</v>
      </c>
      <c r="H92" s="52">
        <v>0</v>
      </c>
      <c r="I92" s="52">
        <v>0</v>
      </c>
      <c r="J92" s="52">
        <v>0</v>
      </c>
      <c r="K92" s="13"/>
      <c r="L92" s="80">
        <f>SUM(F92:J92)-LARGE(F92:J92,5)-LARGE(F92:J92,4)</f>
        <v>30</v>
      </c>
      <c r="N92" s="13"/>
      <c r="O92" s="45"/>
      <c r="P92" s="13"/>
      <c r="Q92" s="54"/>
      <c r="R92" s="13"/>
    </row>
    <row r="93" spans="1:18" ht="12.75">
      <c r="A93" s="13" t="s">
        <v>29</v>
      </c>
      <c r="B93" s="45" t="s">
        <v>126</v>
      </c>
      <c r="C93" s="45" t="s">
        <v>127</v>
      </c>
      <c r="D93" s="13" t="s">
        <v>119</v>
      </c>
      <c r="E93" s="54" t="s">
        <v>211</v>
      </c>
      <c r="F93" s="68">
        <v>25</v>
      </c>
      <c r="G93" s="52">
        <v>0</v>
      </c>
      <c r="H93" s="52">
        <v>0</v>
      </c>
      <c r="I93" s="52">
        <v>0</v>
      </c>
      <c r="J93" s="52">
        <v>0</v>
      </c>
      <c r="K93" s="13"/>
      <c r="L93" s="80">
        <f>SUM(F93:J93)-LARGE(F93:J93,5)-LARGE(F93:J93,4)</f>
        <v>25</v>
      </c>
      <c r="N93" s="13"/>
      <c r="O93" s="45"/>
      <c r="P93" s="13"/>
      <c r="Q93" s="54"/>
      <c r="R93" s="13"/>
    </row>
    <row r="95" spans="1:18" ht="13.5" customHeight="1">
      <c r="A95" s="13"/>
      <c r="B95" s="33" t="s">
        <v>26</v>
      </c>
      <c r="D95" s="13"/>
      <c r="E95" s="13"/>
      <c r="F95" s="13"/>
      <c r="G95" s="13"/>
      <c r="H95" s="13"/>
      <c r="I95" s="13"/>
      <c r="K95" s="13"/>
      <c r="L95" s="80"/>
      <c r="O95" s="44"/>
      <c r="P95" s="65"/>
      <c r="Q95" s="13"/>
      <c r="R95" s="54"/>
    </row>
    <row r="96" spans="1:18" ht="13.5" customHeight="1">
      <c r="A96" s="13" t="s">
        <v>27</v>
      </c>
      <c r="B96" s="13" t="s">
        <v>69</v>
      </c>
      <c r="C96" s="45"/>
      <c r="D96" s="13" t="s">
        <v>17</v>
      </c>
      <c r="E96" s="13" t="s">
        <v>68</v>
      </c>
      <c r="F96" s="68">
        <v>18</v>
      </c>
      <c r="G96" s="13">
        <v>0</v>
      </c>
      <c r="H96" s="68">
        <v>30</v>
      </c>
      <c r="I96" s="13">
        <v>0</v>
      </c>
      <c r="J96" s="13">
        <v>0</v>
      </c>
      <c r="K96" s="13"/>
      <c r="L96" s="80">
        <f aca="true" t="shared" si="3" ref="L96:L120">SUM(F96:J96)-LARGE(F96:J96,5)-LARGE(F96:J96,4)</f>
        <v>48</v>
      </c>
      <c r="N96" s="13"/>
      <c r="O96" s="45"/>
      <c r="P96" s="13"/>
      <c r="Q96" s="13"/>
      <c r="R96" s="13"/>
    </row>
    <row r="97" spans="1:18" ht="12.75">
      <c r="A97" s="13" t="s">
        <v>28</v>
      </c>
      <c r="B97" s="13" t="s">
        <v>138</v>
      </c>
      <c r="D97" s="13" t="s">
        <v>14</v>
      </c>
      <c r="E97" s="54" t="s">
        <v>139</v>
      </c>
      <c r="F97" s="68">
        <v>25</v>
      </c>
      <c r="G97" s="13">
        <v>0</v>
      </c>
      <c r="H97" s="68">
        <v>21</v>
      </c>
      <c r="I97" s="13">
        <v>0</v>
      </c>
      <c r="J97" s="13">
        <v>0</v>
      </c>
      <c r="K97" s="13"/>
      <c r="L97" s="80">
        <f t="shared" si="3"/>
        <v>46</v>
      </c>
      <c r="N97" s="13"/>
      <c r="O97" s="43"/>
      <c r="P97" s="13"/>
      <c r="Q97" s="54"/>
      <c r="R97" s="13"/>
    </row>
    <row r="98" spans="1:18" ht="12.75">
      <c r="A98" s="13" t="s">
        <v>29</v>
      </c>
      <c r="B98" s="13" t="s">
        <v>278</v>
      </c>
      <c r="D98" s="13" t="s">
        <v>14</v>
      </c>
      <c r="E98" s="54" t="s">
        <v>279</v>
      </c>
      <c r="F98" s="68">
        <v>16</v>
      </c>
      <c r="G98" s="13">
        <v>0</v>
      </c>
      <c r="H98" s="68">
        <v>25</v>
      </c>
      <c r="I98" s="13">
        <v>0</v>
      </c>
      <c r="J98" s="13">
        <v>0</v>
      </c>
      <c r="K98" s="13"/>
      <c r="L98" s="80">
        <f t="shared" si="3"/>
        <v>41</v>
      </c>
      <c r="N98" s="13"/>
      <c r="O98" s="43"/>
      <c r="P98" s="13"/>
      <c r="Q98" s="54"/>
      <c r="R98" s="13"/>
    </row>
    <row r="99" spans="1:17" ht="12.75">
      <c r="A99" s="13" t="s">
        <v>30</v>
      </c>
      <c r="B99" s="13" t="s">
        <v>15</v>
      </c>
      <c r="D99" s="13" t="s">
        <v>14</v>
      </c>
      <c r="E99" s="13" t="s">
        <v>16</v>
      </c>
      <c r="F99" s="68">
        <v>30</v>
      </c>
      <c r="G99" s="13">
        <v>0</v>
      </c>
      <c r="H99" s="68">
        <v>10</v>
      </c>
      <c r="I99" s="13">
        <v>0</v>
      </c>
      <c r="J99" s="13">
        <v>0</v>
      </c>
      <c r="K99" s="13"/>
      <c r="L99" s="80">
        <f t="shared" si="3"/>
        <v>40</v>
      </c>
      <c r="N99" s="13"/>
      <c r="O99" s="45"/>
      <c r="P99" s="13"/>
      <c r="Q99" s="13"/>
    </row>
    <row r="100" spans="1:18" ht="12.75">
      <c r="A100" s="13" t="s">
        <v>31</v>
      </c>
      <c r="B100" s="13" t="s">
        <v>71</v>
      </c>
      <c r="C100" s="45"/>
      <c r="D100" s="13" t="s">
        <v>17</v>
      </c>
      <c r="E100" s="13" t="s">
        <v>70</v>
      </c>
      <c r="F100" s="68">
        <v>12</v>
      </c>
      <c r="G100" s="13">
        <v>0</v>
      </c>
      <c r="H100" s="68">
        <v>18</v>
      </c>
      <c r="I100" s="13">
        <v>0</v>
      </c>
      <c r="J100" s="13">
        <v>0</v>
      </c>
      <c r="K100" s="13"/>
      <c r="L100" s="80">
        <f t="shared" si="3"/>
        <v>30</v>
      </c>
      <c r="N100" s="13"/>
      <c r="O100" s="43"/>
      <c r="P100" s="13"/>
      <c r="Q100" s="13"/>
      <c r="R100" s="54"/>
    </row>
    <row r="101" spans="1:18" ht="12.75">
      <c r="A101" s="13" t="s">
        <v>32</v>
      </c>
      <c r="B101" s="13" t="s">
        <v>49</v>
      </c>
      <c r="D101" s="13" t="s">
        <v>72</v>
      </c>
      <c r="E101" s="13" t="s">
        <v>73</v>
      </c>
      <c r="F101" s="68">
        <v>21</v>
      </c>
      <c r="G101" s="13">
        <v>0</v>
      </c>
      <c r="H101" s="68">
        <v>8</v>
      </c>
      <c r="I101" s="13">
        <v>0</v>
      </c>
      <c r="J101" s="13">
        <v>0</v>
      </c>
      <c r="K101" s="13"/>
      <c r="L101" s="80">
        <f t="shared" si="3"/>
        <v>29</v>
      </c>
      <c r="N101" s="13"/>
      <c r="O101" s="43"/>
      <c r="P101" s="13"/>
      <c r="Q101" s="54"/>
      <c r="R101" s="54"/>
    </row>
    <row r="102" spans="1:18" ht="13.5" customHeight="1">
      <c r="A102" s="13" t="s">
        <v>33</v>
      </c>
      <c r="B102" s="13" t="s">
        <v>282</v>
      </c>
      <c r="D102" s="13" t="s">
        <v>74</v>
      </c>
      <c r="E102" s="54" t="s">
        <v>283</v>
      </c>
      <c r="F102" s="68">
        <v>10</v>
      </c>
      <c r="G102" s="13">
        <v>0</v>
      </c>
      <c r="H102" s="68">
        <v>15</v>
      </c>
      <c r="I102" s="13">
        <v>0</v>
      </c>
      <c r="J102" s="13">
        <v>0</v>
      </c>
      <c r="K102" s="13"/>
      <c r="L102" s="80">
        <f t="shared" si="3"/>
        <v>25</v>
      </c>
      <c r="N102" s="45"/>
      <c r="O102" s="45"/>
      <c r="P102" s="13"/>
      <c r="Q102" s="54"/>
      <c r="R102" s="54"/>
    </row>
    <row r="103" spans="1:18" ht="13.5" customHeight="1">
      <c r="A103" s="13" t="s">
        <v>34</v>
      </c>
      <c r="B103" s="13" t="s">
        <v>280</v>
      </c>
      <c r="D103" s="13" t="s">
        <v>74</v>
      </c>
      <c r="E103" s="54" t="s">
        <v>281</v>
      </c>
      <c r="F103" s="68">
        <v>11</v>
      </c>
      <c r="G103" s="13">
        <v>0</v>
      </c>
      <c r="H103" s="68">
        <v>12</v>
      </c>
      <c r="I103" s="13">
        <v>0</v>
      </c>
      <c r="J103" s="13">
        <v>0</v>
      </c>
      <c r="K103" s="13"/>
      <c r="L103" s="80">
        <f t="shared" si="3"/>
        <v>23</v>
      </c>
      <c r="N103" s="45"/>
      <c r="O103" s="45"/>
      <c r="P103" s="13"/>
      <c r="Q103" s="13"/>
      <c r="R103" s="13"/>
    </row>
    <row r="104" spans="1:18" ht="13.5" customHeight="1">
      <c r="A104" s="13" t="s">
        <v>35</v>
      </c>
      <c r="B104" s="45" t="s">
        <v>165</v>
      </c>
      <c r="C104" s="45" t="s">
        <v>11</v>
      </c>
      <c r="D104" s="13" t="s">
        <v>17</v>
      </c>
      <c r="E104" s="54" t="s">
        <v>166</v>
      </c>
      <c r="F104" s="68">
        <v>4</v>
      </c>
      <c r="G104" s="13">
        <v>0</v>
      </c>
      <c r="H104" s="68">
        <v>14</v>
      </c>
      <c r="I104" s="13">
        <v>0</v>
      </c>
      <c r="J104" s="13">
        <v>0</v>
      </c>
      <c r="K104" s="13"/>
      <c r="L104" s="80">
        <f t="shared" si="3"/>
        <v>18</v>
      </c>
      <c r="N104" s="13"/>
      <c r="O104" s="43"/>
      <c r="P104" s="13"/>
      <c r="Q104" s="54"/>
      <c r="R104" s="54"/>
    </row>
    <row r="105" spans="1:18" ht="13.5" customHeight="1">
      <c r="A105" s="13" t="s">
        <v>36</v>
      </c>
      <c r="B105" s="13" t="s">
        <v>212</v>
      </c>
      <c r="D105" s="13" t="s">
        <v>14</v>
      </c>
      <c r="E105" s="54" t="s">
        <v>213</v>
      </c>
      <c r="F105" s="68">
        <v>8</v>
      </c>
      <c r="G105" s="13">
        <v>0</v>
      </c>
      <c r="H105" s="68">
        <v>9</v>
      </c>
      <c r="I105" s="13">
        <v>0</v>
      </c>
      <c r="J105" s="13">
        <v>0</v>
      </c>
      <c r="K105" s="13"/>
      <c r="L105" s="80">
        <f t="shared" si="3"/>
        <v>17</v>
      </c>
      <c r="N105" s="13"/>
      <c r="O105" s="43"/>
      <c r="P105" s="13"/>
      <c r="Q105" s="54"/>
      <c r="R105" s="13"/>
    </row>
    <row r="106" spans="1:18" ht="13.5" customHeight="1">
      <c r="A106" s="13" t="s">
        <v>37</v>
      </c>
      <c r="B106" s="13" t="s">
        <v>291</v>
      </c>
      <c r="D106" s="13" t="s">
        <v>14</v>
      </c>
      <c r="E106" s="13" t="s">
        <v>292</v>
      </c>
      <c r="F106" s="15">
        <v>0</v>
      </c>
      <c r="G106" s="13">
        <v>0</v>
      </c>
      <c r="H106" s="68">
        <v>16</v>
      </c>
      <c r="I106" s="13">
        <v>0</v>
      </c>
      <c r="J106" s="13">
        <v>0</v>
      </c>
      <c r="K106" s="13"/>
      <c r="L106" s="80">
        <f t="shared" si="3"/>
        <v>16</v>
      </c>
      <c r="N106" s="13"/>
      <c r="O106" s="43"/>
      <c r="P106" s="13"/>
      <c r="Q106" s="13"/>
      <c r="R106" s="54"/>
    </row>
    <row r="107" spans="1:18" ht="13.5" customHeight="1">
      <c r="A107" s="13" t="s">
        <v>38</v>
      </c>
      <c r="B107" s="13" t="s">
        <v>45</v>
      </c>
      <c r="D107" s="13" t="s">
        <v>46</v>
      </c>
      <c r="E107" s="54" t="s">
        <v>154</v>
      </c>
      <c r="F107" s="68">
        <v>15</v>
      </c>
      <c r="G107" s="13">
        <v>0</v>
      </c>
      <c r="H107" s="13">
        <v>0</v>
      </c>
      <c r="I107" s="13">
        <v>0</v>
      </c>
      <c r="J107" s="13">
        <v>0</v>
      </c>
      <c r="K107" s="13"/>
      <c r="L107" s="80">
        <f t="shared" si="3"/>
        <v>15</v>
      </c>
      <c r="N107" s="13"/>
      <c r="O107" s="43"/>
      <c r="P107" s="13"/>
      <c r="Q107" s="54"/>
      <c r="R107" s="54"/>
    </row>
    <row r="108" spans="1:18" ht="13.5" customHeight="1">
      <c r="A108" s="13" t="s">
        <v>39</v>
      </c>
      <c r="B108" s="45" t="s">
        <v>136</v>
      </c>
      <c r="C108" s="45" t="s">
        <v>127</v>
      </c>
      <c r="D108" s="13" t="s">
        <v>119</v>
      </c>
      <c r="E108" s="54" t="s">
        <v>137</v>
      </c>
      <c r="F108" s="68">
        <v>14</v>
      </c>
      <c r="G108" s="13">
        <v>0</v>
      </c>
      <c r="H108" s="13">
        <v>0</v>
      </c>
      <c r="I108" s="13">
        <v>0</v>
      </c>
      <c r="J108" s="13">
        <v>0</v>
      </c>
      <c r="K108" s="13"/>
      <c r="L108" s="80">
        <f t="shared" si="3"/>
        <v>14</v>
      </c>
      <c r="N108" s="13"/>
      <c r="O108" s="43"/>
      <c r="P108" s="13"/>
      <c r="Q108" s="13"/>
      <c r="R108" s="54"/>
    </row>
    <row r="109" spans="1:20" ht="13.5" customHeight="1">
      <c r="A109" s="13" t="s">
        <v>40</v>
      </c>
      <c r="B109" s="45" t="s">
        <v>255</v>
      </c>
      <c r="C109" s="45" t="s">
        <v>8</v>
      </c>
      <c r="D109" s="13" t="s">
        <v>74</v>
      </c>
      <c r="E109" s="13" t="s">
        <v>256</v>
      </c>
      <c r="F109" s="13">
        <v>0</v>
      </c>
      <c r="G109" s="13">
        <v>0</v>
      </c>
      <c r="H109" s="68">
        <v>13</v>
      </c>
      <c r="I109" s="13">
        <v>0</v>
      </c>
      <c r="J109" s="13">
        <v>0</v>
      </c>
      <c r="K109" s="13"/>
      <c r="L109" s="80">
        <f t="shared" si="3"/>
        <v>13</v>
      </c>
      <c r="N109" s="45"/>
      <c r="O109" s="45"/>
      <c r="P109" s="13"/>
      <c r="Q109" s="54"/>
      <c r="R109" s="13"/>
      <c r="T109" s="64"/>
    </row>
    <row r="110" spans="1:20" ht="13.5" customHeight="1">
      <c r="A110" s="13"/>
      <c r="B110" s="13" t="s">
        <v>141</v>
      </c>
      <c r="C110" s="45"/>
      <c r="D110" s="13" t="s">
        <v>119</v>
      </c>
      <c r="E110" s="13" t="s">
        <v>142</v>
      </c>
      <c r="F110" s="68">
        <v>13</v>
      </c>
      <c r="G110" s="13">
        <v>0</v>
      </c>
      <c r="H110" s="13">
        <v>0</v>
      </c>
      <c r="I110" s="13">
        <v>0</v>
      </c>
      <c r="J110" s="13">
        <v>0</v>
      </c>
      <c r="K110" s="13"/>
      <c r="L110" s="80">
        <f t="shared" si="3"/>
        <v>13</v>
      </c>
      <c r="N110" s="45"/>
      <c r="O110" s="45"/>
      <c r="P110" s="13"/>
      <c r="Q110" s="54"/>
      <c r="R110" s="54"/>
      <c r="T110" s="64"/>
    </row>
    <row r="111" spans="1:20" ht="13.5" customHeight="1">
      <c r="A111" s="13" t="s">
        <v>94</v>
      </c>
      <c r="B111" s="13" t="s">
        <v>293</v>
      </c>
      <c r="D111" s="13" t="s">
        <v>17</v>
      </c>
      <c r="E111" s="54" t="s">
        <v>140</v>
      </c>
      <c r="F111" s="15">
        <v>0</v>
      </c>
      <c r="G111" s="13">
        <v>0</v>
      </c>
      <c r="H111" s="68">
        <v>11</v>
      </c>
      <c r="I111" s="13">
        <v>0</v>
      </c>
      <c r="J111" s="13">
        <v>0</v>
      </c>
      <c r="K111" s="13"/>
      <c r="L111" s="80">
        <f t="shared" si="3"/>
        <v>11</v>
      </c>
      <c r="N111" s="45"/>
      <c r="O111" s="45"/>
      <c r="P111" s="13"/>
      <c r="Q111" s="54"/>
      <c r="R111" s="13"/>
      <c r="T111" s="64"/>
    </row>
    <row r="112" spans="1:17" ht="13.5" customHeight="1">
      <c r="A112" s="13"/>
      <c r="B112" s="13" t="s">
        <v>284</v>
      </c>
      <c r="C112" s="45"/>
      <c r="D112" s="13" t="s">
        <v>285</v>
      </c>
      <c r="E112" s="13" t="s">
        <v>286</v>
      </c>
      <c r="F112" s="68">
        <v>9</v>
      </c>
      <c r="G112" s="13">
        <v>0</v>
      </c>
      <c r="H112" s="68">
        <v>2</v>
      </c>
      <c r="I112" s="13">
        <v>0</v>
      </c>
      <c r="J112" s="13">
        <v>0</v>
      </c>
      <c r="K112" s="13"/>
      <c r="L112" s="80">
        <f t="shared" si="3"/>
        <v>11</v>
      </c>
      <c r="N112" s="45"/>
      <c r="O112" s="45"/>
      <c r="P112" s="13"/>
      <c r="Q112" s="54"/>
    </row>
    <row r="113" spans="1:17" ht="13.5" customHeight="1">
      <c r="A113" s="13" t="s">
        <v>60</v>
      </c>
      <c r="B113" s="45" t="s">
        <v>251</v>
      </c>
      <c r="C113" s="45" t="s">
        <v>11</v>
      </c>
      <c r="D113" s="13" t="s">
        <v>17</v>
      </c>
      <c r="E113" s="54" t="s">
        <v>289</v>
      </c>
      <c r="F113" s="68">
        <v>2</v>
      </c>
      <c r="G113" s="13">
        <v>0</v>
      </c>
      <c r="H113" s="68">
        <v>6</v>
      </c>
      <c r="I113" s="13">
        <v>0</v>
      </c>
      <c r="J113" s="13">
        <v>0</v>
      </c>
      <c r="K113" s="13"/>
      <c r="L113" s="80">
        <f t="shared" si="3"/>
        <v>8</v>
      </c>
      <c r="N113" s="45"/>
      <c r="O113" s="45"/>
      <c r="P113" s="13"/>
      <c r="Q113" s="54"/>
    </row>
    <row r="114" spans="1:17" ht="13.5" customHeight="1">
      <c r="A114" s="13" t="s">
        <v>88</v>
      </c>
      <c r="B114" s="45" t="s">
        <v>192</v>
      </c>
      <c r="C114" s="45" t="s">
        <v>11</v>
      </c>
      <c r="D114" s="13" t="s">
        <v>17</v>
      </c>
      <c r="E114" s="54" t="s">
        <v>193</v>
      </c>
      <c r="F114" s="68">
        <v>5</v>
      </c>
      <c r="G114" s="13">
        <v>0</v>
      </c>
      <c r="H114" s="68">
        <v>3</v>
      </c>
      <c r="I114" s="13">
        <v>0</v>
      </c>
      <c r="J114" s="13">
        <v>0</v>
      </c>
      <c r="K114" s="13"/>
      <c r="L114" s="80">
        <f t="shared" si="3"/>
        <v>8</v>
      </c>
      <c r="N114" s="13"/>
      <c r="O114" s="45"/>
      <c r="P114" s="13"/>
      <c r="Q114" s="13"/>
    </row>
    <row r="115" spans="1:13" ht="13.5" customHeight="1">
      <c r="A115" s="13" t="s">
        <v>95</v>
      </c>
      <c r="B115" s="13" t="s">
        <v>287</v>
      </c>
      <c r="D115" s="13" t="s">
        <v>79</v>
      </c>
      <c r="E115" t="s">
        <v>288</v>
      </c>
      <c r="F115" s="68">
        <v>7</v>
      </c>
      <c r="G115" s="13">
        <v>0</v>
      </c>
      <c r="H115" s="13">
        <v>0</v>
      </c>
      <c r="I115" s="13">
        <v>0</v>
      </c>
      <c r="J115" s="13">
        <v>0</v>
      </c>
      <c r="K115" s="13"/>
      <c r="L115" s="80">
        <f t="shared" si="3"/>
        <v>7</v>
      </c>
      <c r="M115" s="68"/>
    </row>
    <row r="116" spans="1:12" ht="13.5" customHeight="1">
      <c r="A116" s="13"/>
      <c r="B116" s="45" t="s">
        <v>294</v>
      </c>
      <c r="C116" s="45" t="s">
        <v>11</v>
      </c>
      <c r="D116" s="13" t="s">
        <v>17</v>
      </c>
      <c r="E116" s="54" t="s">
        <v>168</v>
      </c>
      <c r="F116" s="15">
        <v>0</v>
      </c>
      <c r="G116" s="13">
        <v>0</v>
      </c>
      <c r="H116" s="68">
        <v>7</v>
      </c>
      <c r="I116" s="13">
        <v>0</v>
      </c>
      <c r="J116" s="13">
        <v>0</v>
      </c>
      <c r="K116" s="13"/>
      <c r="L116" s="80">
        <f t="shared" si="3"/>
        <v>7</v>
      </c>
    </row>
    <row r="117" spans="1:14" ht="13.5" customHeight="1">
      <c r="A117" s="13" t="s">
        <v>175</v>
      </c>
      <c r="B117" s="45" t="s">
        <v>126</v>
      </c>
      <c r="C117" s="45" t="s">
        <v>127</v>
      </c>
      <c r="D117" s="13" t="s">
        <v>119</v>
      </c>
      <c r="E117" s="54" t="s">
        <v>211</v>
      </c>
      <c r="F117" s="68">
        <v>6</v>
      </c>
      <c r="G117" s="13">
        <v>0</v>
      </c>
      <c r="H117" s="13">
        <v>0</v>
      </c>
      <c r="I117" s="13">
        <v>0</v>
      </c>
      <c r="J117" s="13">
        <v>0</v>
      </c>
      <c r="K117" s="13"/>
      <c r="L117" s="80">
        <f t="shared" si="3"/>
        <v>6</v>
      </c>
      <c r="N117" s="44"/>
    </row>
    <row r="118" spans="1:14" ht="13.5" customHeight="1">
      <c r="A118" s="13" t="s">
        <v>201</v>
      </c>
      <c r="B118" s="45" t="s">
        <v>171</v>
      </c>
      <c r="C118" s="45" t="s">
        <v>11</v>
      </c>
      <c r="D118" s="13" t="s">
        <v>17</v>
      </c>
      <c r="E118" s="54" t="s">
        <v>290</v>
      </c>
      <c r="F118" s="68">
        <v>1</v>
      </c>
      <c r="G118" s="13">
        <v>0</v>
      </c>
      <c r="H118" s="68">
        <v>4</v>
      </c>
      <c r="I118" s="13">
        <v>0</v>
      </c>
      <c r="J118" s="13">
        <v>0</v>
      </c>
      <c r="K118" s="13"/>
      <c r="L118" s="80">
        <f t="shared" si="3"/>
        <v>5</v>
      </c>
      <c r="N118" s="44"/>
    </row>
    <row r="119" spans="1:14" ht="13.5" customHeight="1">
      <c r="A119" s="13"/>
      <c r="B119" s="45" t="s">
        <v>235</v>
      </c>
      <c r="C119" s="45" t="s">
        <v>11</v>
      </c>
      <c r="D119" s="13" t="s">
        <v>79</v>
      </c>
      <c r="E119" s="54" t="s">
        <v>295</v>
      </c>
      <c r="F119" s="15">
        <v>0</v>
      </c>
      <c r="G119" s="13">
        <v>0</v>
      </c>
      <c r="H119" s="68">
        <v>5</v>
      </c>
      <c r="I119" s="13">
        <v>0</v>
      </c>
      <c r="J119" s="13">
        <v>0</v>
      </c>
      <c r="K119" s="13"/>
      <c r="L119" s="80">
        <f t="shared" si="3"/>
        <v>5</v>
      </c>
      <c r="N119" s="44"/>
    </row>
    <row r="120" spans="1:14" ht="13.5" customHeight="1">
      <c r="A120" s="13" t="s">
        <v>188</v>
      </c>
      <c r="B120" s="45" t="s">
        <v>163</v>
      </c>
      <c r="C120" s="43" t="s">
        <v>11</v>
      </c>
      <c r="D120" s="13" t="s">
        <v>79</v>
      </c>
      <c r="E120" s="54" t="s">
        <v>164</v>
      </c>
      <c r="F120" s="68">
        <v>3</v>
      </c>
      <c r="G120" s="13">
        <v>0</v>
      </c>
      <c r="H120" s="13">
        <v>0</v>
      </c>
      <c r="I120" s="13">
        <v>0</v>
      </c>
      <c r="J120" s="13">
        <v>0</v>
      </c>
      <c r="K120" s="13"/>
      <c r="L120" s="80">
        <f t="shared" si="3"/>
        <v>3</v>
      </c>
      <c r="N120" s="44"/>
    </row>
    <row r="121" spans="1:14" ht="13.5" customHeight="1">
      <c r="A121" s="13"/>
      <c r="B121" s="45"/>
      <c r="C121" s="45"/>
      <c r="D121" s="13"/>
      <c r="E121" s="54"/>
      <c r="G121" s="13"/>
      <c r="H121" s="68"/>
      <c r="I121" s="13"/>
      <c r="K121" s="13"/>
      <c r="L121" s="80"/>
      <c r="N121" s="44"/>
    </row>
    <row r="122" spans="2:17" ht="13.5" customHeight="1">
      <c r="B122" s="33" t="s">
        <v>296</v>
      </c>
      <c r="C122" s="45"/>
      <c r="D122" s="13"/>
      <c r="E122" s="13"/>
      <c r="N122" s="44"/>
      <c r="O122" s="45"/>
      <c r="P122" s="13"/>
      <c r="Q122" s="13"/>
    </row>
    <row r="123" spans="1:12" ht="13.5" customHeight="1">
      <c r="A123" s="13" t="s">
        <v>27</v>
      </c>
      <c r="B123" s="13" t="s">
        <v>143</v>
      </c>
      <c r="C123" s="45"/>
      <c r="D123" s="13" t="s">
        <v>74</v>
      </c>
      <c r="E123" s="13" t="s">
        <v>144</v>
      </c>
      <c r="F123" s="68">
        <v>21</v>
      </c>
      <c r="G123" s="15">
        <v>0</v>
      </c>
      <c r="H123" s="68">
        <v>30</v>
      </c>
      <c r="I123" s="15">
        <v>0</v>
      </c>
      <c r="J123" s="15">
        <v>0</v>
      </c>
      <c r="L123" s="80">
        <f aca="true" t="shared" si="4" ref="L123:L129">SUM(F123:J123)-LARGE(F123:J123,5)-LARGE(F123:J123,4)</f>
        <v>51</v>
      </c>
    </row>
    <row r="124" spans="1:12" ht="13.5" customHeight="1">
      <c r="A124" s="13" t="s">
        <v>28</v>
      </c>
      <c r="B124" s="13" t="s">
        <v>71</v>
      </c>
      <c r="C124" s="45"/>
      <c r="D124" s="13" t="s">
        <v>17</v>
      </c>
      <c r="E124" s="13" t="s">
        <v>70</v>
      </c>
      <c r="F124" s="68">
        <v>16</v>
      </c>
      <c r="G124" s="15">
        <v>0</v>
      </c>
      <c r="H124" s="68">
        <v>25</v>
      </c>
      <c r="I124" s="15">
        <v>0</v>
      </c>
      <c r="J124" s="15">
        <v>0</v>
      </c>
      <c r="L124" s="80">
        <f t="shared" si="4"/>
        <v>41</v>
      </c>
    </row>
    <row r="125" spans="1:18" ht="13.5" customHeight="1">
      <c r="A125" s="13" t="s">
        <v>29</v>
      </c>
      <c r="B125" s="13" t="s">
        <v>214</v>
      </c>
      <c r="D125" s="13" t="s">
        <v>14</v>
      </c>
      <c r="E125" s="54" t="s">
        <v>215</v>
      </c>
      <c r="F125" s="68">
        <v>18</v>
      </c>
      <c r="G125" s="15">
        <v>0</v>
      </c>
      <c r="H125" s="68">
        <v>21</v>
      </c>
      <c r="I125" s="15">
        <v>0</v>
      </c>
      <c r="J125" s="15">
        <v>0</v>
      </c>
      <c r="L125" s="80">
        <f t="shared" si="4"/>
        <v>39</v>
      </c>
      <c r="R125" s="13"/>
    </row>
    <row r="126" spans="1:18" ht="13.5" customHeight="1">
      <c r="A126" s="13" t="s">
        <v>30</v>
      </c>
      <c r="B126" s="13" t="s">
        <v>49</v>
      </c>
      <c r="D126" s="13" t="s">
        <v>72</v>
      </c>
      <c r="E126" s="27" t="s">
        <v>297</v>
      </c>
      <c r="F126" s="68">
        <v>30</v>
      </c>
      <c r="G126" s="15">
        <v>0</v>
      </c>
      <c r="H126" s="15">
        <v>0</v>
      </c>
      <c r="I126" s="15">
        <v>0</v>
      </c>
      <c r="J126" s="15">
        <v>0</v>
      </c>
      <c r="L126" s="80">
        <f t="shared" si="4"/>
        <v>30</v>
      </c>
      <c r="R126" s="13"/>
    </row>
    <row r="127" spans="1:18" ht="13.5" customHeight="1">
      <c r="A127" s="13" t="s">
        <v>31</v>
      </c>
      <c r="B127" s="13" t="s">
        <v>145</v>
      </c>
      <c r="C127" s="45"/>
      <c r="D127" s="13" t="s">
        <v>74</v>
      </c>
      <c r="E127" s="13" t="s">
        <v>146</v>
      </c>
      <c r="F127" s="68">
        <v>25</v>
      </c>
      <c r="G127" s="15">
        <v>0</v>
      </c>
      <c r="H127" s="15">
        <v>0</v>
      </c>
      <c r="I127" s="15">
        <v>0</v>
      </c>
      <c r="J127" s="15">
        <v>0</v>
      </c>
      <c r="L127" s="80">
        <f t="shared" si="4"/>
        <v>25</v>
      </c>
      <c r="R127" s="13"/>
    </row>
    <row r="128" spans="1:18" ht="13.5" customHeight="1">
      <c r="A128" s="13" t="s">
        <v>32</v>
      </c>
      <c r="B128" s="45" t="s">
        <v>298</v>
      </c>
      <c r="C128" s="45" t="s">
        <v>11</v>
      </c>
      <c r="D128" s="13" t="s">
        <v>17</v>
      </c>
      <c r="E128" s="54" t="s">
        <v>299</v>
      </c>
      <c r="F128" s="68">
        <v>15</v>
      </c>
      <c r="G128" s="15">
        <v>0</v>
      </c>
      <c r="H128" s="15">
        <v>0</v>
      </c>
      <c r="I128" s="15">
        <v>0</v>
      </c>
      <c r="J128" s="15">
        <v>0</v>
      </c>
      <c r="L128" s="80">
        <f t="shared" si="4"/>
        <v>15</v>
      </c>
      <c r="R128" s="54"/>
    </row>
    <row r="129" spans="1:18" ht="13.5" customHeight="1">
      <c r="A129" s="13" t="s">
        <v>33</v>
      </c>
      <c r="B129" s="13" t="s">
        <v>138</v>
      </c>
      <c r="D129" s="13" t="s">
        <v>14</v>
      </c>
      <c r="E129" s="54" t="s">
        <v>139</v>
      </c>
      <c r="F129" s="68">
        <v>14</v>
      </c>
      <c r="G129" s="15">
        <v>0</v>
      </c>
      <c r="H129" s="15">
        <v>0</v>
      </c>
      <c r="I129" s="15">
        <v>0</v>
      </c>
      <c r="J129" s="15">
        <v>0</v>
      </c>
      <c r="L129" s="80">
        <f t="shared" si="4"/>
        <v>14</v>
      </c>
      <c r="N129" s="13"/>
      <c r="O129" s="43"/>
      <c r="P129" s="13"/>
      <c r="Q129" s="54"/>
      <c r="R129" s="54"/>
    </row>
    <row r="130" spans="1:18" ht="13.5" customHeight="1">
      <c r="A130" s="13"/>
      <c r="B130" s="13"/>
      <c r="D130" s="13"/>
      <c r="E130" s="54"/>
      <c r="G130" s="13"/>
      <c r="L130" s="80"/>
      <c r="N130" s="44"/>
      <c r="O130" s="43"/>
      <c r="P130" s="13"/>
      <c r="Q130" s="13"/>
      <c r="R130" s="54"/>
    </row>
    <row r="131" spans="1:18" ht="13.5" customHeight="1">
      <c r="A131" s="13"/>
      <c r="B131" s="33" t="s">
        <v>25</v>
      </c>
      <c r="C131" s="45"/>
      <c r="D131" s="13"/>
      <c r="E131" s="13"/>
      <c r="G131" s="13"/>
      <c r="H131" s="13"/>
      <c r="K131" s="13"/>
      <c r="L131" s="80"/>
      <c r="N131" s="44"/>
      <c r="O131" s="43"/>
      <c r="P131" s="13"/>
      <c r="Q131" s="13"/>
      <c r="R131" s="107"/>
    </row>
    <row r="132" spans="1:30" ht="13.5" customHeight="1">
      <c r="A132" s="13" t="s">
        <v>27</v>
      </c>
      <c r="B132" s="13" t="s">
        <v>224</v>
      </c>
      <c r="C132" s="45"/>
      <c r="D132" s="13" t="s">
        <v>225</v>
      </c>
      <c r="E132" s="13" t="s">
        <v>226</v>
      </c>
      <c r="F132" s="68">
        <v>30</v>
      </c>
      <c r="G132" s="13">
        <v>0</v>
      </c>
      <c r="H132" s="68">
        <v>30</v>
      </c>
      <c r="I132" s="13">
        <v>0</v>
      </c>
      <c r="J132" s="13">
        <v>0</v>
      </c>
      <c r="K132" s="27"/>
      <c r="L132" s="80">
        <f>SUM(F132:J132)-LARGE(F132:J132,5)-LARGE(F132:J132,4)</f>
        <v>60</v>
      </c>
      <c r="N132" s="13"/>
      <c r="O132" s="45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33"/>
      <c r="AB132" s="56"/>
      <c r="AC132" s="56"/>
      <c r="AD132" s="121"/>
    </row>
    <row r="133" spans="1:30" ht="13.5" customHeight="1">
      <c r="A133" s="13" t="s">
        <v>28</v>
      </c>
      <c r="B133" s="13" t="s">
        <v>15</v>
      </c>
      <c r="D133" s="13" t="s">
        <v>14</v>
      </c>
      <c r="E133" s="13" t="s">
        <v>16</v>
      </c>
      <c r="F133" s="68">
        <v>16</v>
      </c>
      <c r="G133" s="13">
        <v>0</v>
      </c>
      <c r="H133" s="68">
        <v>21</v>
      </c>
      <c r="I133" s="13">
        <v>0</v>
      </c>
      <c r="J133" s="13">
        <v>0</v>
      </c>
      <c r="K133" s="27"/>
      <c r="L133" s="80">
        <f>SUM(F133:J133)-LARGE(F133:J133,5)-LARGE(F133:J133,4)</f>
        <v>37</v>
      </c>
      <c r="N133" s="13"/>
      <c r="O133" s="4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33"/>
      <c r="AB133" s="56"/>
      <c r="AC133" s="56"/>
      <c r="AD133" s="121"/>
    </row>
    <row r="134" spans="1:30" ht="13.5" customHeight="1">
      <c r="A134" s="13"/>
      <c r="B134" s="13" t="s">
        <v>80</v>
      </c>
      <c r="D134" s="13" t="s">
        <v>79</v>
      </c>
      <c r="E134" s="13" t="s">
        <v>81</v>
      </c>
      <c r="F134" s="68">
        <v>21</v>
      </c>
      <c r="G134" s="13">
        <v>0</v>
      </c>
      <c r="H134" s="68">
        <v>16</v>
      </c>
      <c r="I134" s="13">
        <v>0</v>
      </c>
      <c r="J134" s="13">
        <v>0</v>
      </c>
      <c r="K134" s="4"/>
      <c r="L134" s="80">
        <f>SUM(F134:J134)-LARGE(F134:J134,5)-LARGE(F134:J134,4)</f>
        <v>37</v>
      </c>
      <c r="N134" s="13"/>
      <c r="O134" s="4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33"/>
      <c r="AB134" s="56"/>
      <c r="AC134" s="56"/>
      <c r="AD134" s="121"/>
    </row>
    <row r="135" spans="1:30" ht="13.5" customHeight="1">
      <c r="A135" s="13" t="s">
        <v>30</v>
      </c>
      <c r="B135" s="13" t="s">
        <v>112</v>
      </c>
      <c r="D135" s="13" t="s">
        <v>79</v>
      </c>
      <c r="E135" s="13" t="s">
        <v>113</v>
      </c>
      <c r="F135" s="68">
        <v>18</v>
      </c>
      <c r="G135" s="13">
        <v>0</v>
      </c>
      <c r="H135" s="68">
        <v>18</v>
      </c>
      <c r="I135" s="13">
        <v>0</v>
      </c>
      <c r="J135" s="13">
        <v>0</v>
      </c>
      <c r="K135" s="27"/>
      <c r="L135" s="80">
        <f>SUM(F135:J135)-LARGE(F135:J135,5)-LARGE(F135:J135,4)</f>
        <v>36</v>
      </c>
      <c r="N135" s="13"/>
      <c r="O135" s="4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33"/>
      <c r="AB135" s="56"/>
      <c r="AC135" s="56"/>
      <c r="AD135" s="121"/>
    </row>
    <row r="136" spans="1:18" ht="13.5" customHeight="1">
      <c r="A136" s="13" t="s">
        <v>31</v>
      </c>
      <c r="B136" s="13" t="s">
        <v>147</v>
      </c>
      <c r="C136" s="45"/>
      <c r="D136" s="13" t="s">
        <v>129</v>
      </c>
      <c r="E136" s="13" t="s">
        <v>148</v>
      </c>
      <c r="F136" s="68">
        <v>25</v>
      </c>
      <c r="G136" s="13">
        <v>0</v>
      </c>
      <c r="H136" s="13">
        <v>0</v>
      </c>
      <c r="I136" s="13">
        <v>0</v>
      </c>
      <c r="J136" s="13">
        <v>0</v>
      </c>
      <c r="K136" s="27"/>
      <c r="L136" s="80">
        <f>SUM(F136:J136)-LARGE(F136:J136,5)-LARGE(F136:J136,4)</f>
        <v>25</v>
      </c>
      <c r="R136" s="13"/>
    </row>
    <row r="137" spans="1:18" ht="13.5" customHeight="1">
      <c r="A137" s="13" t="s">
        <v>32</v>
      </c>
      <c r="B137" s="13" t="s">
        <v>300</v>
      </c>
      <c r="C137" s="45"/>
      <c r="D137" s="13" t="s">
        <v>301</v>
      </c>
      <c r="E137" s="13" t="s">
        <v>302</v>
      </c>
      <c r="F137" s="68">
        <v>15</v>
      </c>
      <c r="G137" s="13">
        <v>0</v>
      </c>
      <c r="H137" s="13">
        <v>0</v>
      </c>
      <c r="I137" s="13">
        <v>0</v>
      </c>
      <c r="J137" s="13">
        <v>0</v>
      </c>
      <c r="K137" s="27"/>
      <c r="L137" s="80">
        <v>15</v>
      </c>
      <c r="R137" s="13"/>
    </row>
    <row r="138" spans="1:18" ht="13.5" customHeight="1">
      <c r="A138" s="13"/>
      <c r="B138" s="13"/>
      <c r="C138" s="45"/>
      <c r="D138" s="13"/>
      <c r="E138" s="13"/>
      <c r="G138" s="13"/>
      <c r="K138" s="27"/>
      <c r="L138" s="80"/>
      <c r="M138" s="68"/>
      <c r="R138" s="13"/>
    </row>
    <row r="139" spans="1:18" ht="13.5" customHeight="1">
      <c r="A139" s="13"/>
      <c r="B139" s="33" t="s">
        <v>237</v>
      </c>
      <c r="C139" s="45"/>
      <c r="D139" s="13"/>
      <c r="E139" s="13"/>
      <c r="F139" s="13"/>
      <c r="G139" s="13"/>
      <c r="K139" s="27"/>
      <c r="L139" s="80"/>
      <c r="O139" s="44"/>
      <c r="P139" s="45"/>
      <c r="Q139" s="13"/>
      <c r="R139" s="13"/>
    </row>
    <row r="140" spans="1:18" ht="13.5" customHeight="1">
      <c r="A140" s="13" t="s">
        <v>27</v>
      </c>
      <c r="B140" s="27" t="s">
        <v>80</v>
      </c>
      <c r="D140" s="13" t="s">
        <v>79</v>
      </c>
      <c r="E140" s="13" t="s">
        <v>238</v>
      </c>
      <c r="F140" s="68">
        <v>21</v>
      </c>
      <c r="G140" s="13">
        <v>0</v>
      </c>
      <c r="H140" s="68">
        <v>30</v>
      </c>
      <c r="I140" s="15">
        <v>0</v>
      </c>
      <c r="J140" s="13">
        <v>0</v>
      </c>
      <c r="K140" s="27"/>
      <c r="L140" s="80">
        <f>SUM(F140:J140)-LARGE(F140:J140,5)-LARGE(F140:J140,4)</f>
        <v>51</v>
      </c>
      <c r="N140" s="13"/>
      <c r="O140" s="45"/>
      <c r="P140" s="13"/>
      <c r="Q140" s="13"/>
      <c r="R140" s="13"/>
    </row>
    <row r="141" spans="1:18" ht="13.5" customHeight="1">
      <c r="A141" s="13" t="s">
        <v>28</v>
      </c>
      <c r="B141" s="13" t="s">
        <v>245</v>
      </c>
      <c r="C141" s="45"/>
      <c r="D141" s="13" t="s">
        <v>246</v>
      </c>
      <c r="E141" s="13" t="s">
        <v>247</v>
      </c>
      <c r="F141" s="68">
        <v>30</v>
      </c>
      <c r="G141" s="13">
        <v>0</v>
      </c>
      <c r="H141" s="15">
        <v>0</v>
      </c>
      <c r="I141" s="15">
        <v>0</v>
      </c>
      <c r="J141" s="13">
        <v>0</v>
      </c>
      <c r="K141" s="27"/>
      <c r="L141" s="80">
        <f>SUM(F141:J141)-LARGE(F141:J141,5)-LARGE(F141:J141,4)</f>
        <v>30</v>
      </c>
      <c r="M141" s="68"/>
      <c r="N141" s="13"/>
      <c r="O141" s="45"/>
      <c r="P141" s="13"/>
      <c r="Q141" s="13"/>
      <c r="R141" s="13"/>
    </row>
    <row r="142" spans="1:18" ht="13.5" customHeight="1">
      <c r="A142" s="13" t="s">
        <v>29</v>
      </c>
      <c r="B142" s="13" t="s">
        <v>303</v>
      </c>
      <c r="C142" s="45"/>
      <c r="D142" s="13" t="s">
        <v>74</v>
      </c>
      <c r="E142" s="13" t="s">
        <v>304</v>
      </c>
      <c r="F142" s="68">
        <v>25</v>
      </c>
      <c r="G142" s="13">
        <v>0</v>
      </c>
      <c r="H142" s="15">
        <v>0</v>
      </c>
      <c r="I142" s="15">
        <v>0</v>
      </c>
      <c r="J142" s="13">
        <v>0</v>
      </c>
      <c r="K142" s="27"/>
      <c r="L142" s="80">
        <f>SUM(F142:J142)-LARGE(F142:J142,5)-LARGE(F142:J142,4)</f>
        <v>25</v>
      </c>
      <c r="M142" s="68"/>
      <c r="N142" s="13"/>
      <c r="O142" s="45"/>
      <c r="P142" s="13"/>
      <c r="Q142" s="13"/>
      <c r="R142" s="13"/>
    </row>
    <row r="143" spans="1:18" ht="13.5" customHeight="1">
      <c r="A143" s="13"/>
      <c r="B143" s="13"/>
      <c r="D143" s="13"/>
      <c r="E143" s="13"/>
      <c r="G143" s="13"/>
      <c r="K143" s="27"/>
      <c r="L143" s="80"/>
      <c r="M143" s="68"/>
      <c r="N143" s="13"/>
      <c r="O143" s="45"/>
      <c r="P143" s="13"/>
      <c r="Q143" s="13"/>
      <c r="R143" s="13"/>
    </row>
    <row r="144" spans="1:18" ht="12.75">
      <c r="A144" s="13"/>
      <c r="B144" s="33" t="s">
        <v>56</v>
      </c>
      <c r="C144" s="51"/>
      <c r="D144" s="13"/>
      <c r="E144" s="13"/>
      <c r="J144" s="15"/>
      <c r="K144" s="27"/>
      <c r="L144" s="80"/>
      <c r="N144" s="13"/>
      <c r="O144" s="43"/>
      <c r="P144" s="13"/>
      <c r="Q144" s="13"/>
      <c r="R144" s="107"/>
    </row>
    <row r="145" spans="1:18" ht="12.75">
      <c r="A145" s="13" t="s">
        <v>27</v>
      </c>
      <c r="B145" s="13" t="s">
        <v>51</v>
      </c>
      <c r="D145" s="13" t="s">
        <v>57</v>
      </c>
      <c r="E145" s="13" t="s">
        <v>52</v>
      </c>
      <c r="F145" s="68">
        <v>30</v>
      </c>
      <c r="G145" s="15">
        <v>0</v>
      </c>
      <c r="H145" s="68">
        <v>30</v>
      </c>
      <c r="I145" s="15">
        <v>0</v>
      </c>
      <c r="J145" s="15">
        <v>0</v>
      </c>
      <c r="K145" s="27"/>
      <c r="L145" s="80">
        <f>SUM(F145:J145)-LARGE(F145:J145,5)-LARGE(F145:J145,4)</f>
        <v>60</v>
      </c>
      <c r="N145" s="13"/>
      <c r="O145" s="43"/>
      <c r="P145" s="13"/>
      <c r="Q145" s="13"/>
      <c r="R145" s="13"/>
    </row>
    <row r="146" spans="1:18" ht="12.75">
      <c r="A146" s="13" t="s">
        <v>28</v>
      </c>
      <c r="B146" s="13" t="s">
        <v>196</v>
      </c>
      <c r="D146" s="13" t="s">
        <v>197</v>
      </c>
      <c r="E146" s="13" t="s">
        <v>198</v>
      </c>
      <c r="F146" s="68">
        <v>21</v>
      </c>
      <c r="G146" s="15">
        <v>0</v>
      </c>
      <c r="H146" s="68">
        <v>25</v>
      </c>
      <c r="I146" s="15">
        <v>0</v>
      </c>
      <c r="J146" s="15">
        <v>0</v>
      </c>
      <c r="K146" s="27"/>
      <c r="L146" s="80">
        <f>SUM(F146:J146)-LARGE(F146:J146,5)-LARGE(F146:J146,4)</f>
        <v>46</v>
      </c>
      <c r="N146" s="13"/>
      <c r="O146" s="43"/>
      <c r="P146" s="13"/>
      <c r="Q146" s="13"/>
      <c r="R146" s="13"/>
    </row>
    <row r="147" spans="1:18" ht="12.75">
      <c r="A147" s="13" t="s">
        <v>29</v>
      </c>
      <c r="B147" s="13" t="s">
        <v>47</v>
      </c>
      <c r="D147" s="13" t="s">
        <v>14</v>
      </c>
      <c r="E147" s="13" t="s">
        <v>48</v>
      </c>
      <c r="F147" s="68">
        <v>25</v>
      </c>
      <c r="G147" s="15">
        <v>0</v>
      </c>
      <c r="H147" s="15">
        <v>0</v>
      </c>
      <c r="I147" s="15">
        <v>0</v>
      </c>
      <c r="J147" s="15">
        <v>0</v>
      </c>
      <c r="K147" s="27"/>
      <c r="L147" s="80">
        <f>SUM(F147:J147)-LARGE(F147:J147,5)-LARGE(F147:J147,4)</f>
        <v>25</v>
      </c>
      <c r="N147" s="13"/>
      <c r="O147" s="43"/>
      <c r="P147" s="13"/>
      <c r="Q147" s="13"/>
      <c r="R147" s="13"/>
    </row>
    <row r="148" spans="1:18" ht="12.75">
      <c r="A148" s="13"/>
      <c r="B148" s="13"/>
      <c r="D148" s="13"/>
      <c r="E148" s="13"/>
      <c r="I148" s="13"/>
      <c r="K148" s="27"/>
      <c r="L148" s="80"/>
      <c r="O148" s="44"/>
      <c r="P148" s="43"/>
      <c r="Q148" s="13"/>
      <c r="R148" s="54"/>
    </row>
    <row r="149" spans="1:18" ht="13.5" customHeight="1">
      <c r="A149" s="4"/>
      <c r="B149" s="33" t="s">
        <v>24</v>
      </c>
      <c r="C149" s="45"/>
      <c r="D149" s="13"/>
      <c r="E149" s="13"/>
      <c r="G149" s="11"/>
      <c r="H149" s="11"/>
      <c r="I149" s="11"/>
      <c r="J149" s="4"/>
      <c r="K149" s="4"/>
      <c r="L149" s="63"/>
      <c r="O149" s="108"/>
      <c r="P149" s="45"/>
      <c r="Q149" s="76"/>
      <c r="R149" s="27"/>
    </row>
    <row r="150" spans="1:18" ht="13.5" customHeight="1">
      <c r="A150" s="13" t="s">
        <v>27</v>
      </c>
      <c r="B150" s="45" t="s">
        <v>255</v>
      </c>
      <c r="C150" s="45" t="s">
        <v>8</v>
      </c>
      <c r="D150" s="13" t="s">
        <v>74</v>
      </c>
      <c r="E150" s="13" t="s">
        <v>256</v>
      </c>
      <c r="F150" s="68">
        <v>13</v>
      </c>
      <c r="G150" s="15">
        <v>0</v>
      </c>
      <c r="H150" s="68">
        <v>30</v>
      </c>
      <c r="I150" s="15">
        <v>0</v>
      </c>
      <c r="J150" s="15">
        <v>0</v>
      </c>
      <c r="K150" s="13"/>
      <c r="L150" s="80">
        <f aca="true" t="shared" si="5" ref="L150:L175">SUM(F150:J150)-LARGE(F150:J150,5)-LARGE(F150:J150,4)</f>
        <v>43</v>
      </c>
      <c r="N150" s="45"/>
      <c r="O150" s="45"/>
      <c r="P150" s="13"/>
      <c r="Q150" s="13"/>
      <c r="R150" s="107"/>
    </row>
    <row r="151" spans="1:18" ht="13.5" customHeight="1">
      <c r="A151" s="13" t="s">
        <v>28</v>
      </c>
      <c r="B151" s="45" t="s">
        <v>169</v>
      </c>
      <c r="C151" s="45" t="s">
        <v>8</v>
      </c>
      <c r="D151" s="13" t="s">
        <v>9</v>
      </c>
      <c r="E151" s="54" t="s">
        <v>170</v>
      </c>
      <c r="F151" s="68">
        <v>25</v>
      </c>
      <c r="G151" s="15">
        <v>0</v>
      </c>
      <c r="H151" s="68">
        <v>16</v>
      </c>
      <c r="I151" s="15">
        <v>0</v>
      </c>
      <c r="J151" s="15">
        <v>0</v>
      </c>
      <c r="K151" s="13"/>
      <c r="L151" s="80">
        <f t="shared" si="5"/>
        <v>41</v>
      </c>
      <c r="N151" s="45"/>
      <c r="O151" s="43"/>
      <c r="P151" s="13"/>
      <c r="Q151" s="13"/>
      <c r="R151" s="107"/>
    </row>
    <row r="152" spans="1:18" ht="13.5" customHeight="1">
      <c r="A152" s="13" t="s">
        <v>29</v>
      </c>
      <c r="B152" s="45" t="s">
        <v>305</v>
      </c>
      <c r="C152" s="43" t="s">
        <v>11</v>
      </c>
      <c r="D152" s="13" t="s">
        <v>74</v>
      </c>
      <c r="E152" s="13" t="s">
        <v>306</v>
      </c>
      <c r="F152" s="68">
        <v>12</v>
      </c>
      <c r="G152" s="15">
        <v>0</v>
      </c>
      <c r="H152" s="68">
        <v>25</v>
      </c>
      <c r="I152" s="15">
        <v>0</v>
      </c>
      <c r="J152" s="15">
        <v>0</v>
      </c>
      <c r="K152" s="13"/>
      <c r="L152" s="80">
        <f t="shared" si="5"/>
        <v>37</v>
      </c>
      <c r="N152" s="45"/>
      <c r="O152" s="45"/>
      <c r="P152" s="13"/>
      <c r="Q152" s="54"/>
      <c r="R152" s="107"/>
    </row>
    <row r="153" spans="1:18" ht="13.5" customHeight="1">
      <c r="A153" s="13" t="s">
        <v>30</v>
      </c>
      <c r="B153" s="45" t="s">
        <v>77</v>
      </c>
      <c r="C153" s="45" t="s">
        <v>11</v>
      </c>
      <c r="D153" s="13" t="s">
        <v>79</v>
      </c>
      <c r="E153" s="107" t="s">
        <v>182</v>
      </c>
      <c r="F153" s="68">
        <v>30</v>
      </c>
      <c r="G153" s="15">
        <v>0</v>
      </c>
      <c r="H153" s="15">
        <v>0</v>
      </c>
      <c r="I153" s="15">
        <v>0</v>
      </c>
      <c r="J153" s="15">
        <v>0</v>
      </c>
      <c r="K153" s="13"/>
      <c r="L153" s="80">
        <f t="shared" si="5"/>
        <v>30</v>
      </c>
      <c r="N153" s="45"/>
      <c r="O153" s="43"/>
      <c r="P153" s="13"/>
      <c r="Q153" s="54"/>
      <c r="R153" s="54"/>
    </row>
    <row r="154" spans="1:18" ht="13.5" customHeight="1">
      <c r="A154" s="13" t="s">
        <v>31</v>
      </c>
      <c r="B154" s="45" t="s">
        <v>204</v>
      </c>
      <c r="C154" s="45" t="s">
        <v>11</v>
      </c>
      <c r="D154" s="13" t="s">
        <v>84</v>
      </c>
      <c r="E154" s="13" t="s">
        <v>205</v>
      </c>
      <c r="F154" s="68">
        <v>14</v>
      </c>
      <c r="G154" s="15">
        <v>0</v>
      </c>
      <c r="H154" s="68">
        <v>13</v>
      </c>
      <c r="I154" s="15">
        <v>0</v>
      </c>
      <c r="J154" s="15">
        <v>0</v>
      </c>
      <c r="K154" s="13"/>
      <c r="L154" s="80">
        <f t="shared" si="5"/>
        <v>27</v>
      </c>
      <c r="N154" s="45"/>
      <c r="O154" s="45"/>
      <c r="P154" s="13"/>
      <c r="Q154" s="54"/>
      <c r="R154" s="13"/>
    </row>
    <row r="155" spans="1:18" ht="13.5" customHeight="1">
      <c r="A155" s="13" t="s">
        <v>32</v>
      </c>
      <c r="B155" s="45" t="s">
        <v>251</v>
      </c>
      <c r="C155" s="45" t="s">
        <v>11</v>
      </c>
      <c r="D155" s="13" t="s">
        <v>17</v>
      </c>
      <c r="E155" s="54" t="s">
        <v>289</v>
      </c>
      <c r="F155" s="68">
        <v>16</v>
      </c>
      <c r="G155" s="15">
        <v>0</v>
      </c>
      <c r="H155" s="68">
        <v>9</v>
      </c>
      <c r="I155" s="15">
        <v>0</v>
      </c>
      <c r="J155" s="15">
        <v>0</v>
      </c>
      <c r="K155" s="13"/>
      <c r="L155" s="80">
        <f t="shared" si="5"/>
        <v>25</v>
      </c>
      <c r="N155" s="45"/>
      <c r="O155" s="45"/>
      <c r="P155" s="13"/>
      <c r="Q155" s="54"/>
      <c r="R155" s="27"/>
    </row>
    <row r="156" spans="1:18" ht="13.5" customHeight="1">
      <c r="A156" s="13" t="s">
        <v>33</v>
      </c>
      <c r="B156" s="45" t="s">
        <v>307</v>
      </c>
      <c r="C156" s="45" t="s">
        <v>11</v>
      </c>
      <c r="D156" s="13" t="s">
        <v>74</v>
      </c>
      <c r="E156" s="13" t="s">
        <v>308</v>
      </c>
      <c r="F156" s="68">
        <v>9</v>
      </c>
      <c r="G156" s="15">
        <v>0</v>
      </c>
      <c r="H156" s="68">
        <v>14</v>
      </c>
      <c r="I156" s="15">
        <v>0</v>
      </c>
      <c r="J156" s="15">
        <v>0</v>
      </c>
      <c r="K156" s="4"/>
      <c r="L156" s="80">
        <f t="shared" si="5"/>
        <v>23</v>
      </c>
      <c r="N156" s="45"/>
      <c r="O156" s="45"/>
      <c r="P156" s="13"/>
      <c r="Q156" s="13"/>
      <c r="R156" s="13"/>
    </row>
    <row r="157" spans="1:18" ht="12.75">
      <c r="A157" s="13" t="s">
        <v>34</v>
      </c>
      <c r="B157" s="45" t="s">
        <v>167</v>
      </c>
      <c r="C157" s="45" t="s">
        <v>11</v>
      </c>
      <c r="D157" s="13" t="s">
        <v>17</v>
      </c>
      <c r="E157" s="27" t="s">
        <v>168</v>
      </c>
      <c r="F157" s="15">
        <v>0</v>
      </c>
      <c r="G157" s="15">
        <v>0</v>
      </c>
      <c r="H157" s="68">
        <v>21</v>
      </c>
      <c r="I157" s="15">
        <v>0</v>
      </c>
      <c r="J157" s="15">
        <v>0</v>
      </c>
      <c r="K157" s="13"/>
      <c r="L157" s="80">
        <f t="shared" si="5"/>
        <v>21</v>
      </c>
      <c r="N157" s="45"/>
      <c r="O157" s="45"/>
      <c r="P157" s="13"/>
      <c r="Q157" s="13"/>
      <c r="R157" s="13"/>
    </row>
    <row r="158" spans="1:18" ht="13.5" customHeight="1">
      <c r="A158" s="13"/>
      <c r="B158" s="45" t="s">
        <v>156</v>
      </c>
      <c r="C158" s="45" t="s">
        <v>8</v>
      </c>
      <c r="D158" s="13" t="s">
        <v>84</v>
      </c>
      <c r="E158" s="13" t="s">
        <v>157</v>
      </c>
      <c r="F158" s="68">
        <v>21</v>
      </c>
      <c r="G158" s="15">
        <v>0</v>
      </c>
      <c r="H158" s="15">
        <v>0</v>
      </c>
      <c r="I158" s="15">
        <v>0</v>
      </c>
      <c r="J158" s="15">
        <v>0</v>
      </c>
      <c r="K158" s="13"/>
      <c r="L158" s="80">
        <f t="shared" si="5"/>
        <v>21</v>
      </c>
      <c r="N158" s="45"/>
      <c r="O158" s="45"/>
      <c r="P158" s="13"/>
      <c r="Q158" s="13"/>
      <c r="R158" s="13"/>
    </row>
    <row r="159" spans="1:17" ht="13.5" customHeight="1">
      <c r="A159" s="13" t="s">
        <v>36</v>
      </c>
      <c r="B159" s="45" t="s">
        <v>314</v>
      </c>
      <c r="C159" s="43" t="s">
        <v>11</v>
      </c>
      <c r="D159" s="13" t="s">
        <v>119</v>
      </c>
      <c r="E159" s="54" t="s">
        <v>315</v>
      </c>
      <c r="F159" s="15">
        <v>0</v>
      </c>
      <c r="G159" s="15">
        <v>0</v>
      </c>
      <c r="H159" s="68">
        <v>18</v>
      </c>
      <c r="I159" s="15">
        <v>0</v>
      </c>
      <c r="J159" s="15">
        <v>0</v>
      </c>
      <c r="K159" s="13"/>
      <c r="L159" s="80">
        <f t="shared" si="5"/>
        <v>18</v>
      </c>
      <c r="N159" s="45"/>
      <c r="O159" s="43"/>
      <c r="P159" s="13"/>
      <c r="Q159"/>
    </row>
    <row r="160" spans="1:17" ht="13.5" customHeight="1">
      <c r="A160" s="13"/>
      <c r="B160" s="45" t="s">
        <v>165</v>
      </c>
      <c r="C160" s="45" t="s">
        <v>11</v>
      </c>
      <c r="D160" s="13" t="s">
        <v>17</v>
      </c>
      <c r="E160" s="54" t="s">
        <v>200</v>
      </c>
      <c r="F160" s="68">
        <v>18</v>
      </c>
      <c r="G160" s="15">
        <v>0</v>
      </c>
      <c r="H160" s="15">
        <v>0</v>
      </c>
      <c r="I160" s="15">
        <v>0</v>
      </c>
      <c r="J160" s="15">
        <v>0</v>
      </c>
      <c r="K160" s="13"/>
      <c r="L160" s="80">
        <f t="shared" si="5"/>
        <v>18</v>
      </c>
      <c r="N160" s="45"/>
      <c r="O160" s="45"/>
      <c r="P160" s="13"/>
      <c r="Q160" s="54"/>
    </row>
    <row r="161" spans="1:17" ht="13.5" customHeight="1">
      <c r="A161" s="13" t="s">
        <v>38</v>
      </c>
      <c r="B161" s="45" t="s">
        <v>165</v>
      </c>
      <c r="C161" s="45" t="s">
        <v>11</v>
      </c>
      <c r="D161" s="13" t="s">
        <v>17</v>
      </c>
      <c r="E161" s="54" t="s">
        <v>200</v>
      </c>
      <c r="F161" s="15">
        <v>0</v>
      </c>
      <c r="G161" s="15">
        <v>0</v>
      </c>
      <c r="H161" s="68">
        <v>15</v>
      </c>
      <c r="I161" s="15">
        <v>0</v>
      </c>
      <c r="J161" s="15">
        <v>0</v>
      </c>
      <c r="K161" s="13"/>
      <c r="L161" s="80">
        <f t="shared" si="5"/>
        <v>15</v>
      </c>
      <c r="N161" s="45"/>
      <c r="O161" s="45"/>
      <c r="P161" s="13"/>
      <c r="Q161" s="13"/>
    </row>
    <row r="162" spans="1:18" ht="13.5" customHeight="1">
      <c r="A162" s="13"/>
      <c r="B162" s="45" t="s">
        <v>249</v>
      </c>
      <c r="C162" s="45" t="s">
        <v>11</v>
      </c>
      <c r="D162" s="13" t="s">
        <v>17</v>
      </c>
      <c r="E162" s="13" t="s">
        <v>250</v>
      </c>
      <c r="F162" s="68">
        <v>6</v>
      </c>
      <c r="G162" s="15">
        <v>0</v>
      </c>
      <c r="H162" s="68">
        <v>9</v>
      </c>
      <c r="I162" s="15">
        <v>0</v>
      </c>
      <c r="J162" s="15">
        <v>0</v>
      </c>
      <c r="K162" s="13"/>
      <c r="L162" s="80">
        <f t="shared" si="5"/>
        <v>15</v>
      </c>
      <c r="N162" s="45"/>
      <c r="O162" s="45"/>
      <c r="P162" s="13"/>
      <c r="Q162" s="13"/>
      <c r="R162" s="13"/>
    </row>
    <row r="163" spans="1:17" ht="12.75">
      <c r="A163" s="13"/>
      <c r="B163" s="45" t="s">
        <v>253</v>
      </c>
      <c r="C163" s="45" t="s">
        <v>11</v>
      </c>
      <c r="D163" s="13" t="s">
        <v>17</v>
      </c>
      <c r="E163" s="13" t="s">
        <v>254</v>
      </c>
      <c r="F163" s="68">
        <v>15</v>
      </c>
      <c r="G163" s="15">
        <v>0</v>
      </c>
      <c r="H163" s="15">
        <v>0</v>
      </c>
      <c r="I163" s="15">
        <v>0</v>
      </c>
      <c r="J163" s="15">
        <v>0</v>
      </c>
      <c r="K163" s="13"/>
      <c r="L163" s="80">
        <f t="shared" si="5"/>
        <v>15</v>
      </c>
      <c r="N163" s="45"/>
      <c r="O163" s="43"/>
      <c r="P163" s="13"/>
      <c r="Q163" s="54"/>
    </row>
    <row r="164" spans="1:17" ht="13.5" customHeight="1">
      <c r="A164" s="13" t="s">
        <v>93</v>
      </c>
      <c r="B164" s="45" t="s">
        <v>316</v>
      </c>
      <c r="C164" s="45" t="s">
        <v>8</v>
      </c>
      <c r="D164" s="13" t="s">
        <v>9</v>
      </c>
      <c r="E164" s="54" t="s">
        <v>320</v>
      </c>
      <c r="F164" s="15">
        <v>0</v>
      </c>
      <c r="G164" s="15">
        <v>0</v>
      </c>
      <c r="H164" s="68">
        <v>12</v>
      </c>
      <c r="I164" s="15">
        <v>0</v>
      </c>
      <c r="J164" s="15">
        <v>0</v>
      </c>
      <c r="K164" s="13"/>
      <c r="L164" s="80">
        <f t="shared" si="5"/>
        <v>12</v>
      </c>
      <c r="N164" s="45"/>
      <c r="O164" s="45"/>
      <c r="P164" s="13"/>
      <c r="Q164" s="54"/>
    </row>
    <row r="165" spans="1:17" ht="13.5" customHeight="1">
      <c r="A165" s="13" t="s">
        <v>94</v>
      </c>
      <c r="B165" s="45" t="s">
        <v>317</v>
      </c>
      <c r="C165" s="43" t="s">
        <v>11</v>
      </c>
      <c r="D165" s="13" t="s">
        <v>17</v>
      </c>
      <c r="E165" s="54" t="s">
        <v>110</v>
      </c>
      <c r="F165" s="15">
        <v>0</v>
      </c>
      <c r="G165" s="15">
        <v>0</v>
      </c>
      <c r="H165" s="68">
        <v>11</v>
      </c>
      <c r="I165" s="15">
        <v>0</v>
      </c>
      <c r="J165" s="15">
        <v>0</v>
      </c>
      <c r="K165" s="13"/>
      <c r="L165" s="80">
        <f t="shared" si="5"/>
        <v>11</v>
      </c>
      <c r="N165" s="45"/>
      <c r="O165" s="45"/>
      <c r="P165" s="13"/>
      <c r="Q165" s="54"/>
    </row>
    <row r="166" spans="1:18" ht="13.5" customHeight="1">
      <c r="A166" s="13"/>
      <c r="B166" s="45" t="s">
        <v>163</v>
      </c>
      <c r="C166" s="45" t="s">
        <v>11</v>
      </c>
      <c r="D166" s="13" t="s">
        <v>79</v>
      </c>
      <c r="E166" s="107" t="s">
        <v>164</v>
      </c>
      <c r="F166" s="68">
        <v>11</v>
      </c>
      <c r="G166" s="15">
        <v>0</v>
      </c>
      <c r="H166" s="15">
        <v>0</v>
      </c>
      <c r="I166" s="15">
        <v>0</v>
      </c>
      <c r="J166" s="15">
        <v>0</v>
      </c>
      <c r="K166" s="13"/>
      <c r="L166" s="80">
        <f t="shared" si="5"/>
        <v>11</v>
      </c>
      <c r="N166" s="45"/>
      <c r="O166" s="45"/>
      <c r="P166" s="13"/>
      <c r="Q166" s="54"/>
      <c r="R166" s="13"/>
    </row>
    <row r="167" spans="1:18" ht="13.5" customHeight="1">
      <c r="A167" s="13"/>
      <c r="B167" s="45" t="s">
        <v>192</v>
      </c>
      <c r="C167" s="45" t="s">
        <v>11</v>
      </c>
      <c r="D167" s="13" t="s">
        <v>17</v>
      </c>
      <c r="E167" s="54" t="s">
        <v>193</v>
      </c>
      <c r="F167" s="68">
        <v>5</v>
      </c>
      <c r="G167" s="15">
        <v>0</v>
      </c>
      <c r="H167" s="68">
        <v>6</v>
      </c>
      <c r="I167" s="15">
        <v>0</v>
      </c>
      <c r="J167" s="15">
        <v>0</v>
      </c>
      <c r="K167" s="13"/>
      <c r="L167" s="80">
        <f t="shared" si="5"/>
        <v>11</v>
      </c>
      <c r="N167" s="45"/>
      <c r="O167" s="43"/>
      <c r="P167" s="13"/>
      <c r="Q167" s="54"/>
      <c r="R167" s="13"/>
    </row>
    <row r="168" spans="1:18" ht="13.5" customHeight="1">
      <c r="A168" s="13" t="s">
        <v>88</v>
      </c>
      <c r="B168" s="45" t="s">
        <v>310</v>
      </c>
      <c r="C168" s="43" t="s">
        <v>11</v>
      </c>
      <c r="D168" s="13" t="s">
        <v>9</v>
      </c>
      <c r="E168" s="54" t="s">
        <v>311</v>
      </c>
      <c r="F168" s="68">
        <v>7.5</v>
      </c>
      <c r="G168" s="15">
        <v>0</v>
      </c>
      <c r="H168" s="68">
        <v>3</v>
      </c>
      <c r="I168" s="15">
        <v>0</v>
      </c>
      <c r="J168" s="15">
        <v>0</v>
      </c>
      <c r="K168" s="13"/>
      <c r="L168" s="80">
        <f t="shared" si="5"/>
        <v>10.5</v>
      </c>
      <c r="O168" s="13"/>
      <c r="P168" s="65"/>
      <c r="Q168" s="13"/>
      <c r="R168" s="13"/>
    </row>
    <row r="169" spans="1:18" ht="13.5" customHeight="1">
      <c r="A169" s="13" t="s">
        <v>95</v>
      </c>
      <c r="B169" s="45" t="s">
        <v>298</v>
      </c>
      <c r="C169" s="45" t="s">
        <v>11</v>
      </c>
      <c r="D169" s="13" t="s">
        <v>17</v>
      </c>
      <c r="E169" s="54" t="s">
        <v>299</v>
      </c>
      <c r="F169" s="68">
        <v>10</v>
      </c>
      <c r="G169" s="15">
        <v>0</v>
      </c>
      <c r="H169" s="15">
        <v>0</v>
      </c>
      <c r="I169" s="15">
        <v>0</v>
      </c>
      <c r="J169" s="15">
        <v>0</v>
      </c>
      <c r="K169" s="13"/>
      <c r="L169" s="80">
        <f t="shared" si="5"/>
        <v>10</v>
      </c>
      <c r="O169" s="13"/>
      <c r="P169" s="65"/>
      <c r="Q169" s="13"/>
      <c r="R169" s="13"/>
    </row>
    <row r="170" spans="1:18" ht="13.5" customHeight="1">
      <c r="A170" s="13" t="s">
        <v>92</v>
      </c>
      <c r="B170" s="45" t="s">
        <v>318</v>
      </c>
      <c r="C170" s="45" t="s">
        <v>11</v>
      </c>
      <c r="D170" s="13" t="s">
        <v>9</v>
      </c>
      <c r="E170" s="13" t="s">
        <v>319</v>
      </c>
      <c r="F170" s="15">
        <v>0</v>
      </c>
      <c r="G170" s="15">
        <v>0</v>
      </c>
      <c r="H170" s="68">
        <v>9</v>
      </c>
      <c r="I170" s="15">
        <v>0</v>
      </c>
      <c r="J170" s="15">
        <v>0</v>
      </c>
      <c r="K170" s="13"/>
      <c r="L170" s="80">
        <f t="shared" si="5"/>
        <v>9</v>
      </c>
      <c r="O170" s="13"/>
      <c r="P170" s="65"/>
      <c r="Q170" s="13"/>
      <c r="R170" s="13"/>
    </row>
    <row r="171" spans="1:18" ht="13.5" customHeight="1">
      <c r="A171" s="13" t="s">
        <v>175</v>
      </c>
      <c r="B171" s="45" t="s">
        <v>171</v>
      </c>
      <c r="C171" s="45" t="s">
        <v>11</v>
      </c>
      <c r="D171" s="13" t="s">
        <v>17</v>
      </c>
      <c r="E171" s="54" t="s">
        <v>309</v>
      </c>
      <c r="F171" s="68">
        <v>7.5</v>
      </c>
      <c r="G171" s="15">
        <v>0</v>
      </c>
      <c r="H171" s="15">
        <v>0</v>
      </c>
      <c r="I171" s="15">
        <v>0</v>
      </c>
      <c r="J171" s="15">
        <v>0</v>
      </c>
      <c r="K171" s="13"/>
      <c r="L171" s="80">
        <f t="shared" si="5"/>
        <v>7.5</v>
      </c>
      <c r="O171" s="13"/>
      <c r="P171" s="65"/>
      <c r="Q171" s="13"/>
      <c r="R171" s="13"/>
    </row>
    <row r="172" spans="1:18" ht="13.5" customHeight="1">
      <c r="A172" s="13" t="s">
        <v>201</v>
      </c>
      <c r="B172" s="45" t="s">
        <v>293</v>
      </c>
      <c r="C172" s="43" t="s">
        <v>11</v>
      </c>
      <c r="D172" s="13" t="s">
        <v>17</v>
      </c>
      <c r="E172" s="54" t="s">
        <v>111</v>
      </c>
      <c r="F172" s="15">
        <v>0</v>
      </c>
      <c r="G172" s="15">
        <v>0</v>
      </c>
      <c r="H172" s="68">
        <v>7</v>
      </c>
      <c r="I172" s="15">
        <v>0</v>
      </c>
      <c r="J172" s="15">
        <v>0</v>
      </c>
      <c r="K172" s="13"/>
      <c r="L172" s="80">
        <f t="shared" si="5"/>
        <v>7</v>
      </c>
      <c r="O172" s="13"/>
      <c r="P172" s="65"/>
      <c r="Q172" s="13"/>
      <c r="R172" s="13"/>
    </row>
    <row r="173" spans="1:18" ht="13.5" customHeight="1">
      <c r="A173" s="13" t="s">
        <v>187</v>
      </c>
      <c r="B173" s="45" t="s">
        <v>171</v>
      </c>
      <c r="C173" s="45" t="s">
        <v>11</v>
      </c>
      <c r="D173" s="13" t="s">
        <v>17</v>
      </c>
      <c r="E173" s="27" t="s">
        <v>99</v>
      </c>
      <c r="F173" s="15">
        <v>0</v>
      </c>
      <c r="G173" s="15">
        <v>0</v>
      </c>
      <c r="H173" s="68">
        <v>5</v>
      </c>
      <c r="I173" s="15">
        <v>0</v>
      </c>
      <c r="J173" s="15">
        <v>0</v>
      </c>
      <c r="K173" s="13"/>
      <c r="L173" s="80">
        <f t="shared" si="5"/>
        <v>5</v>
      </c>
      <c r="O173" s="13"/>
      <c r="P173" s="65"/>
      <c r="Q173" s="13"/>
      <c r="R173" s="13"/>
    </row>
    <row r="174" spans="1:12" ht="13.5" customHeight="1">
      <c r="A174" s="13" t="s">
        <v>188</v>
      </c>
      <c r="B174" s="45" t="s">
        <v>312</v>
      </c>
      <c r="C174" s="43" t="s">
        <v>11</v>
      </c>
      <c r="D174" s="13" t="s">
        <v>9</v>
      </c>
      <c r="E174" s="13" t="s">
        <v>313</v>
      </c>
      <c r="F174" s="68">
        <v>4</v>
      </c>
      <c r="G174" s="15">
        <v>0</v>
      </c>
      <c r="H174" s="15">
        <v>0</v>
      </c>
      <c r="I174" s="15">
        <v>0</v>
      </c>
      <c r="J174" s="15">
        <v>0</v>
      </c>
      <c r="K174" s="13"/>
      <c r="L174" s="80">
        <f t="shared" si="5"/>
        <v>4</v>
      </c>
    </row>
    <row r="175" spans="1:18" ht="13.5" customHeight="1">
      <c r="A175" s="13"/>
      <c r="B175" s="45" t="s">
        <v>235</v>
      </c>
      <c r="C175" s="45" t="s">
        <v>11</v>
      </c>
      <c r="D175" s="13" t="s">
        <v>79</v>
      </c>
      <c r="E175" s="13" t="s">
        <v>236</v>
      </c>
      <c r="F175" s="15">
        <v>0</v>
      </c>
      <c r="G175" s="15">
        <v>0</v>
      </c>
      <c r="H175" s="68">
        <v>4</v>
      </c>
      <c r="I175" s="15">
        <v>0</v>
      </c>
      <c r="J175" s="15">
        <v>0</v>
      </c>
      <c r="K175"/>
      <c r="L175" s="80">
        <f t="shared" si="5"/>
        <v>4</v>
      </c>
      <c r="O175" s="44"/>
      <c r="P175" s="13"/>
      <c r="Q175" s="13"/>
      <c r="R175" s="13"/>
    </row>
    <row r="176" spans="1:18" ht="13.5" customHeight="1">
      <c r="A176" s="13"/>
      <c r="B176" s="43"/>
      <c r="C176" s="45"/>
      <c r="D176" s="13"/>
      <c r="E176" s="13"/>
      <c r="H176" s="68"/>
      <c r="J176" s="15"/>
      <c r="K176"/>
      <c r="L176" s="80"/>
      <c r="O176" s="44"/>
      <c r="P176" s="13"/>
      <c r="Q176" s="13"/>
      <c r="R176" s="13"/>
    </row>
    <row r="177" spans="1:20" ht="13.5" customHeight="1">
      <c r="A177" s="13"/>
      <c r="B177" s="33" t="s">
        <v>23</v>
      </c>
      <c r="C177" s="51"/>
      <c r="D177" s="13"/>
      <c r="E177" s="13"/>
      <c r="J177" s="15"/>
      <c r="K177" s="13"/>
      <c r="L177" s="80"/>
      <c r="O177" s="44"/>
      <c r="P177" s="65"/>
      <c r="Q177" s="13"/>
      <c r="R177" s="54"/>
      <c r="T177" s="64"/>
    </row>
    <row r="178" spans="1:20" ht="13.5" customHeight="1">
      <c r="A178" s="13" t="s">
        <v>27</v>
      </c>
      <c r="B178" s="27" t="s">
        <v>229</v>
      </c>
      <c r="C178" s="45"/>
      <c r="D178" s="27" t="s">
        <v>220</v>
      </c>
      <c r="E178" s="27" t="s">
        <v>230</v>
      </c>
      <c r="F178" s="68">
        <v>30</v>
      </c>
      <c r="G178" s="15">
        <v>0</v>
      </c>
      <c r="H178" s="68">
        <v>30</v>
      </c>
      <c r="I178" s="15">
        <v>0</v>
      </c>
      <c r="J178" s="15">
        <v>0</v>
      </c>
      <c r="K178" s="13"/>
      <c r="L178" s="80">
        <f aca="true" t="shared" si="6" ref="L178:L200">SUM(F178:J178)-LARGE(F178:J178,5)-LARGE(F178:J178,4)</f>
        <v>60</v>
      </c>
      <c r="N178" s="27"/>
      <c r="O178" s="45"/>
      <c r="P178" s="27"/>
      <c r="Q178" s="27"/>
      <c r="R178" s="54"/>
      <c r="T178" s="64"/>
    </row>
    <row r="179" spans="1:20" ht="13.5" customHeight="1">
      <c r="A179" s="13" t="s">
        <v>28</v>
      </c>
      <c r="B179" s="27" t="s">
        <v>106</v>
      </c>
      <c r="C179" s="45"/>
      <c r="D179" s="13" t="s">
        <v>17</v>
      </c>
      <c r="E179" s="54" t="s">
        <v>107</v>
      </c>
      <c r="F179" s="68">
        <v>25</v>
      </c>
      <c r="G179" s="15">
        <v>0</v>
      </c>
      <c r="H179" s="68">
        <v>25</v>
      </c>
      <c r="I179" s="15">
        <v>0</v>
      </c>
      <c r="J179" s="15">
        <v>0</v>
      </c>
      <c r="K179" s="13"/>
      <c r="L179" s="80">
        <f t="shared" si="6"/>
        <v>50</v>
      </c>
      <c r="N179" s="27"/>
      <c r="O179" s="45"/>
      <c r="P179" s="13"/>
      <c r="Q179" s="54"/>
      <c r="R179" s="13"/>
      <c r="T179" s="64"/>
    </row>
    <row r="180" spans="1:18" ht="13.5" customHeight="1">
      <c r="A180" s="13" t="s">
        <v>29</v>
      </c>
      <c r="B180" s="27" t="s">
        <v>155</v>
      </c>
      <c r="C180" s="45"/>
      <c r="D180" s="13" t="s">
        <v>91</v>
      </c>
      <c r="E180" s="13" t="s">
        <v>100</v>
      </c>
      <c r="F180" s="68">
        <v>21</v>
      </c>
      <c r="G180" s="15">
        <v>0</v>
      </c>
      <c r="H180" s="68">
        <v>18</v>
      </c>
      <c r="I180" s="15">
        <v>0</v>
      </c>
      <c r="J180" s="15">
        <v>0</v>
      </c>
      <c r="K180" s="13"/>
      <c r="L180" s="80">
        <f t="shared" si="6"/>
        <v>39</v>
      </c>
      <c r="N180" s="27"/>
      <c r="O180" s="45"/>
      <c r="P180" s="27"/>
      <c r="Q180" s="27"/>
      <c r="R180" s="13"/>
    </row>
    <row r="181" spans="1:18" ht="13.5" customHeight="1">
      <c r="A181" s="13"/>
      <c r="B181" s="27" t="s">
        <v>227</v>
      </c>
      <c r="C181" s="45"/>
      <c r="D181" s="27" t="s">
        <v>220</v>
      </c>
      <c r="E181" s="27" t="s">
        <v>228</v>
      </c>
      <c r="F181" s="68">
        <v>18</v>
      </c>
      <c r="G181" s="15">
        <v>0</v>
      </c>
      <c r="H181" s="68">
        <v>21</v>
      </c>
      <c r="I181" s="15">
        <v>0</v>
      </c>
      <c r="J181" s="15">
        <v>0</v>
      </c>
      <c r="K181" s="13"/>
      <c r="L181" s="80">
        <f t="shared" si="6"/>
        <v>39</v>
      </c>
      <c r="N181" s="27"/>
      <c r="O181" s="45"/>
      <c r="P181" s="13"/>
      <c r="Q181" s="13"/>
      <c r="R181" s="13"/>
    </row>
    <row r="182" spans="1:18" ht="13.5" customHeight="1">
      <c r="A182" s="13" t="s">
        <v>31</v>
      </c>
      <c r="B182" s="27" t="s">
        <v>101</v>
      </c>
      <c r="C182" s="45"/>
      <c r="D182" s="13" t="s">
        <v>91</v>
      </c>
      <c r="E182" s="13" t="s">
        <v>102</v>
      </c>
      <c r="F182" s="68">
        <v>14</v>
      </c>
      <c r="G182" s="15">
        <v>0</v>
      </c>
      <c r="H182" s="68">
        <v>16</v>
      </c>
      <c r="I182" s="15">
        <v>0</v>
      </c>
      <c r="J182" s="15">
        <v>0</v>
      </c>
      <c r="K182" s="13"/>
      <c r="L182" s="80">
        <f t="shared" si="6"/>
        <v>30</v>
      </c>
      <c r="N182" s="27"/>
      <c r="O182" s="45"/>
      <c r="P182" s="13"/>
      <c r="Q182" s="13"/>
      <c r="R182" s="54"/>
    </row>
    <row r="183" spans="1:18" ht="13.5" customHeight="1">
      <c r="A183" s="13" t="s">
        <v>32</v>
      </c>
      <c r="B183" s="76" t="s">
        <v>327</v>
      </c>
      <c r="C183" s="45"/>
      <c r="D183" s="13" t="s">
        <v>325</v>
      </c>
      <c r="E183" s="13" t="s">
        <v>328</v>
      </c>
      <c r="F183" s="68">
        <v>13</v>
      </c>
      <c r="G183" s="15">
        <v>0</v>
      </c>
      <c r="H183" s="68">
        <v>15</v>
      </c>
      <c r="I183" s="15">
        <v>0</v>
      </c>
      <c r="J183" s="15">
        <v>0</v>
      </c>
      <c r="K183" s="13"/>
      <c r="L183" s="80">
        <f t="shared" si="6"/>
        <v>28</v>
      </c>
      <c r="N183" s="76"/>
      <c r="O183" s="45"/>
      <c r="P183" s="13"/>
      <c r="Q183" s="13"/>
      <c r="R183" s="27"/>
    </row>
    <row r="184" spans="1:18" ht="13.5" customHeight="1">
      <c r="A184" s="13" t="s">
        <v>33</v>
      </c>
      <c r="B184" s="76" t="s">
        <v>324</v>
      </c>
      <c r="C184" s="45"/>
      <c r="D184" s="13" t="s">
        <v>325</v>
      </c>
      <c r="E184" s="13" t="s">
        <v>326</v>
      </c>
      <c r="F184" s="68">
        <v>15</v>
      </c>
      <c r="G184" s="15">
        <v>0</v>
      </c>
      <c r="H184" s="68">
        <v>10</v>
      </c>
      <c r="I184" s="15">
        <v>0</v>
      </c>
      <c r="J184" s="15">
        <v>0</v>
      </c>
      <c r="K184" s="13"/>
      <c r="L184" s="80">
        <f t="shared" si="6"/>
        <v>25</v>
      </c>
      <c r="N184" s="27"/>
      <c r="O184" s="45"/>
      <c r="P184" s="13"/>
      <c r="Q184" s="13"/>
      <c r="R184" s="27"/>
    </row>
    <row r="185" spans="1:18" ht="13.5" customHeight="1">
      <c r="A185" s="13"/>
      <c r="B185" s="27" t="s">
        <v>329</v>
      </c>
      <c r="C185" s="45"/>
      <c r="D185" s="13" t="s">
        <v>84</v>
      </c>
      <c r="E185" s="13" t="s">
        <v>330</v>
      </c>
      <c r="F185" s="68">
        <v>11</v>
      </c>
      <c r="G185" s="15">
        <v>0</v>
      </c>
      <c r="H185" s="68">
        <v>14</v>
      </c>
      <c r="I185" s="15">
        <v>0</v>
      </c>
      <c r="J185" s="15">
        <v>0</v>
      </c>
      <c r="K185" s="13"/>
      <c r="L185" s="80">
        <f t="shared" si="6"/>
        <v>25</v>
      </c>
      <c r="N185" s="27"/>
      <c r="O185" s="45"/>
      <c r="P185" s="13"/>
      <c r="Q185" s="13"/>
      <c r="R185" s="13"/>
    </row>
    <row r="186" spans="1:18" ht="13.5" customHeight="1">
      <c r="A186" s="13" t="s">
        <v>35</v>
      </c>
      <c r="B186" s="27" t="s">
        <v>103</v>
      </c>
      <c r="C186" s="45"/>
      <c r="D186" s="13" t="s">
        <v>9</v>
      </c>
      <c r="E186" s="13" t="s">
        <v>104</v>
      </c>
      <c r="F186" s="68">
        <v>8</v>
      </c>
      <c r="G186" s="15">
        <v>0</v>
      </c>
      <c r="H186" s="68">
        <v>13</v>
      </c>
      <c r="I186" s="15">
        <v>0</v>
      </c>
      <c r="J186" s="15">
        <v>0</v>
      </c>
      <c r="K186" s="13"/>
      <c r="L186" s="80">
        <f t="shared" si="6"/>
        <v>21</v>
      </c>
      <c r="N186" s="27"/>
      <c r="O186" s="45"/>
      <c r="P186" s="13"/>
      <c r="Q186" s="13"/>
      <c r="R186" s="13"/>
    </row>
    <row r="187" spans="1:18" ht="13.5" customHeight="1">
      <c r="A187" s="13" t="s">
        <v>36</v>
      </c>
      <c r="B187" s="76" t="s">
        <v>291</v>
      </c>
      <c r="C187" s="45"/>
      <c r="D187" s="76" t="s">
        <v>14</v>
      </c>
      <c r="E187" s="27" t="s">
        <v>292</v>
      </c>
      <c r="F187" s="68">
        <v>12</v>
      </c>
      <c r="G187" s="15">
        <v>0</v>
      </c>
      <c r="H187" s="68">
        <v>8.5</v>
      </c>
      <c r="I187" s="15">
        <v>0</v>
      </c>
      <c r="J187" s="15">
        <v>0</v>
      </c>
      <c r="K187" s="13"/>
      <c r="L187" s="80">
        <f t="shared" si="6"/>
        <v>20.5</v>
      </c>
      <c r="N187" s="76"/>
      <c r="O187" s="45"/>
      <c r="P187" s="13"/>
      <c r="Q187" s="13"/>
      <c r="R187" s="27"/>
    </row>
    <row r="188" spans="1:17" ht="13.5" customHeight="1">
      <c r="A188" s="13" t="s">
        <v>37</v>
      </c>
      <c r="B188" s="27" t="s">
        <v>234</v>
      </c>
      <c r="C188" s="45"/>
      <c r="D188" s="13" t="s">
        <v>9</v>
      </c>
      <c r="E188" s="13" t="s">
        <v>67</v>
      </c>
      <c r="F188" s="68">
        <v>7</v>
      </c>
      <c r="G188" s="15">
        <v>0</v>
      </c>
      <c r="H188" s="68">
        <v>12</v>
      </c>
      <c r="I188" s="15">
        <v>0</v>
      </c>
      <c r="J188" s="15">
        <v>0</v>
      </c>
      <c r="K188" s="13"/>
      <c r="L188" s="80">
        <f t="shared" si="6"/>
        <v>19</v>
      </c>
      <c r="N188" s="76"/>
      <c r="O188" s="45"/>
      <c r="P188" s="13"/>
      <c r="Q188" s="13"/>
    </row>
    <row r="189" spans="1:17" ht="13.5" customHeight="1">
      <c r="A189" s="13" t="s">
        <v>38</v>
      </c>
      <c r="B189" s="76" t="s">
        <v>321</v>
      </c>
      <c r="C189" s="13"/>
      <c r="D189" s="27" t="s">
        <v>322</v>
      </c>
      <c r="E189" s="27" t="s">
        <v>323</v>
      </c>
      <c r="F189" s="68">
        <v>16</v>
      </c>
      <c r="G189" s="15">
        <v>0</v>
      </c>
      <c r="H189" s="15">
        <v>0</v>
      </c>
      <c r="I189" s="15">
        <v>0</v>
      </c>
      <c r="J189" s="15">
        <v>0</v>
      </c>
      <c r="K189" s="13"/>
      <c r="L189" s="80">
        <f t="shared" si="6"/>
        <v>16</v>
      </c>
      <c r="N189" s="76"/>
      <c r="O189" s="13"/>
      <c r="P189" s="27"/>
      <c r="Q189" s="27"/>
    </row>
    <row r="190" spans="1:17" ht="13.5" customHeight="1">
      <c r="A190" s="13" t="s">
        <v>39</v>
      </c>
      <c r="B190" s="76" t="s">
        <v>331</v>
      </c>
      <c r="C190" s="45"/>
      <c r="D190" s="13" t="s">
        <v>325</v>
      </c>
      <c r="E190" s="13" t="s">
        <v>332</v>
      </c>
      <c r="F190" s="68">
        <v>0</v>
      </c>
      <c r="G190" s="15">
        <v>0</v>
      </c>
      <c r="H190" s="68">
        <v>11</v>
      </c>
      <c r="I190" s="15">
        <v>0</v>
      </c>
      <c r="J190" s="15">
        <v>0</v>
      </c>
      <c r="K190" s="13"/>
      <c r="L190" s="80">
        <f t="shared" si="6"/>
        <v>11</v>
      </c>
      <c r="N190" s="76"/>
      <c r="O190" s="45"/>
      <c r="P190" s="76"/>
      <c r="Q190" s="27"/>
    </row>
    <row r="191" spans="1:17" ht="13.5" customHeight="1">
      <c r="A191" s="13"/>
      <c r="B191" s="27" t="s">
        <v>333</v>
      </c>
      <c r="C191" s="45"/>
      <c r="D191" s="13" t="s">
        <v>17</v>
      </c>
      <c r="E191" s="13" t="s">
        <v>334</v>
      </c>
      <c r="F191" s="68">
        <v>5</v>
      </c>
      <c r="G191" s="15">
        <v>0</v>
      </c>
      <c r="H191" s="68">
        <v>6</v>
      </c>
      <c r="I191" s="15">
        <v>0</v>
      </c>
      <c r="J191" s="15">
        <v>0</v>
      </c>
      <c r="K191" s="13"/>
      <c r="L191" s="80">
        <f t="shared" si="6"/>
        <v>11</v>
      </c>
      <c r="N191" s="27"/>
      <c r="O191" s="45"/>
      <c r="P191" s="27"/>
      <c r="Q191" s="27"/>
    </row>
    <row r="192" spans="1:17" ht="13.5" customHeight="1">
      <c r="A192" s="13" t="s">
        <v>93</v>
      </c>
      <c r="B192" s="76" t="s">
        <v>202</v>
      </c>
      <c r="D192" s="13" t="s">
        <v>17</v>
      </c>
      <c r="E192" s="13" t="s">
        <v>203</v>
      </c>
      <c r="F192" s="68">
        <v>10</v>
      </c>
      <c r="G192" s="15">
        <v>0</v>
      </c>
      <c r="H192" s="15">
        <v>0</v>
      </c>
      <c r="I192" s="15">
        <v>0</v>
      </c>
      <c r="J192" s="15">
        <v>0</v>
      </c>
      <c r="K192" s="13"/>
      <c r="L192" s="80">
        <f t="shared" si="6"/>
        <v>10</v>
      </c>
      <c r="N192" s="27"/>
      <c r="O192" s="45"/>
      <c r="P192" s="13"/>
      <c r="Q192" s="13"/>
    </row>
    <row r="193" spans="1:17" ht="13.5" customHeight="1">
      <c r="A193" s="13" t="s">
        <v>94</v>
      </c>
      <c r="B193" s="76" t="s">
        <v>331</v>
      </c>
      <c r="C193" s="45"/>
      <c r="D193" s="13" t="s">
        <v>325</v>
      </c>
      <c r="E193" s="13" t="s">
        <v>332</v>
      </c>
      <c r="F193" s="68">
        <v>9</v>
      </c>
      <c r="G193" s="15">
        <v>0</v>
      </c>
      <c r="H193" s="15">
        <v>0</v>
      </c>
      <c r="I193" s="15">
        <v>0</v>
      </c>
      <c r="J193" s="15">
        <v>0</v>
      </c>
      <c r="K193" s="13"/>
      <c r="L193" s="80">
        <f t="shared" si="6"/>
        <v>9</v>
      </c>
      <c r="N193" s="27"/>
      <c r="O193" s="45"/>
      <c r="P193" s="27"/>
      <c r="Q193" s="27"/>
    </row>
    <row r="194" spans="1:17" ht="13.5" customHeight="1">
      <c r="A194" s="13" t="s">
        <v>61</v>
      </c>
      <c r="B194" s="120" t="s">
        <v>206</v>
      </c>
      <c r="C194" s="45"/>
      <c r="D194" s="76" t="s">
        <v>98</v>
      </c>
      <c r="E194" s="27" t="s">
        <v>207</v>
      </c>
      <c r="F194" s="15">
        <v>0</v>
      </c>
      <c r="G194" s="15">
        <v>0</v>
      </c>
      <c r="H194" s="68">
        <v>8.5</v>
      </c>
      <c r="I194" s="15">
        <v>0</v>
      </c>
      <c r="J194" s="15">
        <v>0</v>
      </c>
      <c r="K194" s="13"/>
      <c r="L194" s="80">
        <f t="shared" si="6"/>
        <v>8.5</v>
      </c>
      <c r="N194" s="27"/>
      <c r="O194" s="45"/>
      <c r="P194" s="27"/>
      <c r="Q194" s="27"/>
    </row>
    <row r="195" spans="1:17" ht="13.5" customHeight="1">
      <c r="A195" s="13" t="s">
        <v>60</v>
      </c>
      <c r="B195" s="13" t="s">
        <v>59</v>
      </c>
      <c r="C195" s="45"/>
      <c r="D195" s="13" t="s">
        <v>9</v>
      </c>
      <c r="E195" s="13" t="s">
        <v>231</v>
      </c>
      <c r="F195" s="15">
        <v>0</v>
      </c>
      <c r="G195" s="15">
        <v>0</v>
      </c>
      <c r="H195" s="68">
        <v>7</v>
      </c>
      <c r="I195" s="15">
        <v>0</v>
      </c>
      <c r="J195" s="15">
        <v>0</v>
      </c>
      <c r="K195" s="13"/>
      <c r="L195" s="80">
        <f t="shared" si="6"/>
        <v>7</v>
      </c>
      <c r="N195" s="27"/>
      <c r="O195" s="45"/>
      <c r="P195" s="13"/>
      <c r="Q195" s="13"/>
    </row>
    <row r="196" spans="1:17" ht="13.5" customHeight="1">
      <c r="A196" s="13" t="s">
        <v>88</v>
      </c>
      <c r="B196" s="27" t="s">
        <v>20</v>
      </c>
      <c r="C196" s="45"/>
      <c r="D196" s="13" t="s">
        <v>17</v>
      </c>
      <c r="E196" s="13" t="s">
        <v>19</v>
      </c>
      <c r="F196" s="68">
        <v>3</v>
      </c>
      <c r="G196" s="15">
        <v>0</v>
      </c>
      <c r="H196" s="68">
        <v>3</v>
      </c>
      <c r="I196" s="15">
        <v>0</v>
      </c>
      <c r="J196" s="15">
        <v>0</v>
      </c>
      <c r="K196" s="13"/>
      <c r="L196" s="80">
        <f t="shared" si="6"/>
        <v>6</v>
      </c>
      <c r="M196" s="68"/>
      <c r="N196" s="27"/>
      <c r="O196" s="45"/>
      <c r="P196" s="13"/>
      <c r="Q196" s="13"/>
    </row>
    <row r="197" spans="1:17" ht="13.5" customHeight="1">
      <c r="A197" s="13"/>
      <c r="B197" s="43" t="s">
        <v>76</v>
      </c>
      <c r="C197" s="45" t="s">
        <v>127</v>
      </c>
      <c r="D197" s="13" t="s">
        <v>79</v>
      </c>
      <c r="E197" s="107" t="s">
        <v>199</v>
      </c>
      <c r="F197" s="68">
        <v>6</v>
      </c>
      <c r="G197" s="15">
        <v>0</v>
      </c>
      <c r="H197" s="15">
        <v>0</v>
      </c>
      <c r="I197" s="15">
        <v>0</v>
      </c>
      <c r="J197" s="15">
        <v>0</v>
      </c>
      <c r="K197" s="13"/>
      <c r="L197" s="80">
        <f t="shared" si="6"/>
        <v>6</v>
      </c>
      <c r="M197" s="68"/>
      <c r="N197" s="27"/>
      <c r="O197" s="45"/>
      <c r="P197" s="13"/>
      <c r="Q197" s="13"/>
    </row>
    <row r="198" spans="1:17" ht="13.5" customHeight="1">
      <c r="A198" s="13" t="s">
        <v>92</v>
      </c>
      <c r="B198" s="27" t="s">
        <v>335</v>
      </c>
      <c r="C198" s="45"/>
      <c r="D198" s="27" t="s">
        <v>336</v>
      </c>
      <c r="E198" s="27" t="s">
        <v>337</v>
      </c>
      <c r="F198" s="68">
        <v>0</v>
      </c>
      <c r="G198" s="15">
        <v>0</v>
      </c>
      <c r="H198" s="68">
        <v>5</v>
      </c>
      <c r="I198" s="15">
        <v>0</v>
      </c>
      <c r="J198" s="15">
        <v>0</v>
      </c>
      <c r="K198" s="13"/>
      <c r="L198" s="80">
        <f t="shared" si="6"/>
        <v>5</v>
      </c>
      <c r="M198" s="68"/>
      <c r="N198" s="27"/>
      <c r="O198" s="45"/>
      <c r="P198" s="13"/>
      <c r="Q198" s="13"/>
    </row>
    <row r="199" spans="1:17" ht="13.5" customHeight="1">
      <c r="A199" s="13" t="s">
        <v>175</v>
      </c>
      <c r="B199" s="27" t="s">
        <v>338</v>
      </c>
      <c r="C199" s="45"/>
      <c r="D199" s="27" t="s">
        <v>9</v>
      </c>
      <c r="E199" s="54" t="s">
        <v>313</v>
      </c>
      <c r="F199" s="68">
        <v>0</v>
      </c>
      <c r="G199" s="15">
        <v>0</v>
      </c>
      <c r="H199" s="68">
        <v>4</v>
      </c>
      <c r="I199" s="15">
        <v>0</v>
      </c>
      <c r="J199" s="15">
        <v>0</v>
      </c>
      <c r="K199" s="13"/>
      <c r="L199" s="80">
        <f t="shared" si="6"/>
        <v>4</v>
      </c>
      <c r="M199" s="68"/>
      <c r="N199" s="27"/>
      <c r="O199" s="45"/>
      <c r="P199" s="13"/>
      <c r="Q199" s="13"/>
    </row>
    <row r="200" spans="1:17" ht="13.5" customHeight="1">
      <c r="A200" s="13"/>
      <c r="B200" s="27" t="s">
        <v>212</v>
      </c>
      <c r="D200" s="13" t="s">
        <v>14</v>
      </c>
      <c r="E200" s="54" t="s">
        <v>213</v>
      </c>
      <c r="F200" s="68">
        <v>4</v>
      </c>
      <c r="G200" s="15">
        <v>0</v>
      </c>
      <c r="H200" s="15">
        <v>0</v>
      </c>
      <c r="I200" s="15">
        <v>0</v>
      </c>
      <c r="J200" s="15">
        <v>0</v>
      </c>
      <c r="K200" s="13"/>
      <c r="L200" s="80">
        <f t="shared" si="6"/>
        <v>4</v>
      </c>
      <c r="M200" s="68"/>
      <c r="N200" s="27"/>
      <c r="O200" s="45"/>
      <c r="P200" s="13"/>
      <c r="Q200" s="13"/>
    </row>
    <row r="201" spans="1:12" ht="13.5" customHeight="1">
      <c r="A201" s="43"/>
      <c r="B201" s="45"/>
      <c r="C201" s="45"/>
      <c r="D201" s="13"/>
      <c r="E201" s="107"/>
      <c r="J201" s="15"/>
      <c r="K201" s="13"/>
      <c r="L201" s="80"/>
    </row>
    <row r="202" spans="2:31" ht="13.5" customHeight="1">
      <c r="B202" s="33" t="s">
        <v>22</v>
      </c>
      <c r="C202" s="55"/>
      <c r="D202" s="13"/>
      <c r="E202" s="13"/>
      <c r="J202" s="15"/>
      <c r="K202" s="27"/>
      <c r="L202" s="80"/>
      <c r="O202" s="13"/>
      <c r="P202" s="65"/>
      <c r="Q202" s="13"/>
      <c r="R202" s="54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33"/>
      <c r="AD202" s="65"/>
      <c r="AE202" s="65"/>
    </row>
    <row r="203" spans="1:31" ht="13.5" customHeight="1">
      <c r="A203" s="13" t="s">
        <v>27</v>
      </c>
      <c r="B203" s="13" t="s">
        <v>134</v>
      </c>
      <c r="C203" s="45"/>
      <c r="D203" s="13" t="s">
        <v>14</v>
      </c>
      <c r="E203" s="13" t="s">
        <v>135</v>
      </c>
      <c r="F203" s="68">
        <v>30</v>
      </c>
      <c r="G203" s="15">
        <v>0</v>
      </c>
      <c r="H203" s="68">
        <v>30</v>
      </c>
      <c r="I203" s="15">
        <v>0</v>
      </c>
      <c r="J203" s="15">
        <v>0</v>
      </c>
      <c r="K203" s="13"/>
      <c r="L203" s="80">
        <f>SUM(F203:J203)-LARGE(F203:J203,5)-LARGE(F203:J203,4)</f>
        <v>60</v>
      </c>
      <c r="N203" s="13"/>
      <c r="O203" s="45"/>
      <c r="P203" s="13"/>
      <c r="Q203" s="13"/>
      <c r="R203" s="27"/>
      <c r="S203" s="27"/>
      <c r="T203" s="13"/>
      <c r="U203" s="13"/>
      <c r="V203" s="13"/>
      <c r="W203" s="13"/>
      <c r="X203" s="13"/>
      <c r="Y203" s="13"/>
      <c r="Z203" s="13"/>
      <c r="AA203" s="13"/>
      <c r="AB203" s="13"/>
      <c r="AC203" s="33"/>
      <c r="AD203" s="64"/>
      <c r="AE203" s="65"/>
    </row>
    <row r="204" spans="1:31" ht="13.5" customHeight="1">
      <c r="A204" s="13" t="s">
        <v>28</v>
      </c>
      <c r="B204" s="13" t="s">
        <v>151</v>
      </c>
      <c r="C204" s="45"/>
      <c r="D204" s="13" t="s">
        <v>79</v>
      </c>
      <c r="E204" s="54" t="s">
        <v>152</v>
      </c>
      <c r="F204" s="68">
        <v>25</v>
      </c>
      <c r="G204" s="15">
        <v>0</v>
      </c>
      <c r="H204" s="15">
        <v>0</v>
      </c>
      <c r="I204" s="15">
        <v>0</v>
      </c>
      <c r="J204" s="15">
        <v>0</v>
      </c>
      <c r="K204" s="13"/>
      <c r="L204" s="80">
        <f>SUM(F204:J204)-LARGE(F204:J204,5)-LARGE(F204:J204,4)</f>
        <v>25</v>
      </c>
      <c r="N204" s="13"/>
      <c r="O204" s="45"/>
      <c r="P204" s="13"/>
      <c r="Q204" s="54"/>
      <c r="R204" s="27"/>
      <c r="S204" s="27"/>
      <c r="T204" s="13"/>
      <c r="U204" s="13"/>
      <c r="V204" s="13"/>
      <c r="W204" s="13"/>
      <c r="X204" s="13"/>
      <c r="Y204" s="13"/>
      <c r="Z204" s="13"/>
      <c r="AA204" s="13"/>
      <c r="AB204" s="13"/>
      <c r="AC204" s="33"/>
      <c r="AD204" s="65"/>
      <c r="AE204" s="65"/>
    </row>
    <row r="205" spans="1:31" ht="13.5" customHeight="1">
      <c r="A205" s="13" t="s">
        <v>29</v>
      </c>
      <c r="B205" s="13" t="s">
        <v>108</v>
      </c>
      <c r="D205" s="13" t="s">
        <v>14</v>
      </c>
      <c r="E205" s="27" t="s">
        <v>109</v>
      </c>
      <c r="F205" s="68">
        <v>21</v>
      </c>
      <c r="G205" s="15">
        <v>0</v>
      </c>
      <c r="H205" s="15">
        <v>0</v>
      </c>
      <c r="I205" s="15">
        <v>0</v>
      </c>
      <c r="J205" s="15">
        <v>0</v>
      </c>
      <c r="K205" s="13"/>
      <c r="L205" s="80">
        <f>SUM(F205:J205)-LARGE(F205:J205,5)-LARGE(F205:J205,4)</f>
        <v>21</v>
      </c>
      <c r="N205" s="13"/>
      <c r="O205" s="43"/>
      <c r="P205" s="13"/>
      <c r="Q205" s="27"/>
      <c r="R205" s="27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33"/>
      <c r="AD205" s="65"/>
      <c r="AE205" s="64"/>
    </row>
    <row r="206" spans="1:31" ht="13.5" customHeight="1">
      <c r="A206" s="13"/>
      <c r="B206" s="13"/>
      <c r="D206" s="13"/>
      <c r="E206" s="27"/>
      <c r="H206" s="114"/>
      <c r="J206" s="15"/>
      <c r="K206" s="27"/>
      <c r="L206" s="80"/>
      <c r="N206" s="44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33"/>
      <c r="AD206" s="65"/>
      <c r="AE206" s="65"/>
    </row>
    <row r="207" spans="1:18" ht="13.5" customHeight="1">
      <c r="A207" s="13"/>
      <c r="B207" s="87" t="s">
        <v>172</v>
      </c>
      <c r="D207" s="27"/>
      <c r="E207" s="27"/>
      <c r="H207" s="74"/>
      <c r="J207" s="15"/>
      <c r="K207" s="27"/>
      <c r="L207" s="80"/>
      <c r="N207" s="13"/>
      <c r="O207" s="45"/>
      <c r="P207" s="13"/>
      <c r="Q207" s="13"/>
      <c r="R207" s="54"/>
    </row>
    <row r="208" spans="1:18" ht="13.5" customHeight="1">
      <c r="A208" s="13" t="s">
        <v>27</v>
      </c>
      <c r="B208" s="13" t="s">
        <v>141</v>
      </c>
      <c r="D208" s="13" t="s">
        <v>119</v>
      </c>
      <c r="E208" s="13" t="s">
        <v>142</v>
      </c>
      <c r="F208" s="68">
        <v>30</v>
      </c>
      <c r="G208" s="15">
        <v>0</v>
      </c>
      <c r="H208" s="68">
        <v>30</v>
      </c>
      <c r="I208" s="15">
        <v>0</v>
      </c>
      <c r="J208" s="15">
        <v>0</v>
      </c>
      <c r="K208" s="27"/>
      <c r="L208" s="80">
        <f>SUM(F208:J208)-LARGE(F208:J208,5)-LARGE(F208:J208,4)</f>
        <v>60</v>
      </c>
      <c r="N208" s="13"/>
      <c r="O208" s="43"/>
      <c r="P208" s="13"/>
      <c r="Q208" s="13"/>
      <c r="R208" s="13"/>
    </row>
    <row r="209" spans="1:18" ht="13.5" customHeight="1">
      <c r="A209" s="13" t="s">
        <v>28</v>
      </c>
      <c r="B209" s="45" t="s">
        <v>239</v>
      </c>
      <c r="C209" s="45" t="s">
        <v>11</v>
      </c>
      <c r="D209" s="13" t="s">
        <v>57</v>
      </c>
      <c r="E209" s="13" t="s">
        <v>339</v>
      </c>
      <c r="F209" s="68">
        <v>25</v>
      </c>
      <c r="G209" s="15">
        <v>0</v>
      </c>
      <c r="H209" s="68">
        <v>25</v>
      </c>
      <c r="I209" s="15">
        <v>0</v>
      </c>
      <c r="J209" s="15">
        <v>0</v>
      </c>
      <c r="K209" s="27"/>
      <c r="L209" s="80">
        <f>SUM(F209:J209)-LARGE(F209:J209,5)-LARGE(F209:J209,4)</f>
        <v>50</v>
      </c>
      <c r="N209" s="45"/>
      <c r="P209" s="13"/>
      <c r="Q209" s="13"/>
      <c r="R209" s="54"/>
    </row>
    <row r="210" spans="1:18" ht="13.5" customHeight="1">
      <c r="A210" s="13"/>
      <c r="B210" s="13"/>
      <c r="C210" s="45"/>
      <c r="D210" s="13"/>
      <c r="E210" s="13"/>
      <c r="H210" s="74"/>
      <c r="J210" s="15"/>
      <c r="K210" s="27"/>
      <c r="L210" s="80"/>
      <c r="O210" s="44"/>
      <c r="P210" s="13"/>
      <c r="Q210" s="13"/>
      <c r="R210" s="54"/>
    </row>
    <row r="211" spans="1:18" ht="13.5" customHeight="1">
      <c r="A211" s="13"/>
      <c r="B211" s="33" t="s">
        <v>21</v>
      </c>
      <c r="C211" s="51"/>
      <c r="D211" s="13"/>
      <c r="E211" s="13"/>
      <c r="H211" s="74"/>
      <c r="J211" s="15"/>
      <c r="K211" s="27"/>
      <c r="L211" s="80"/>
      <c r="O211" s="44"/>
      <c r="P211" s="13"/>
      <c r="Q211" s="13"/>
      <c r="R211" s="13"/>
    </row>
    <row r="212" spans="1:18" ht="13.5" customHeight="1">
      <c r="A212" s="13" t="s">
        <v>27</v>
      </c>
      <c r="B212" s="13" t="s">
        <v>173</v>
      </c>
      <c r="C212" s="45"/>
      <c r="D212" s="13" t="s">
        <v>14</v>
      </c>
      <c r="E212" s="13" t="s">
        <v>174</v>
      </c>
      <c r="F212" s="68">
        <v>30</v>
      </c>
      <c r="G212" s="15">
        <v>0</v>
      </c>
      <c r="H212" s="68">
        <v>30</v>
      </c>
      <c r="I212" s="15">
        <v>0</v>
      </c>
      <c r="J212" s="15">
        <v>0</v>
      </c>
      <c r="K212" s="27"/>
      <c r="L212" s="80">
        <f>SUM(F212:J212)-LARGE(F212:J212,5)-LARGE(F212:J212,4)</f>
        <v>60</v>
      </c>
      <c r="N212" s="13"/>
      <c r="O212" s="45"/>
      <c r="P212" s="13"/>
      <c r="Q212" s="13"/>
      <c r="R212" s="13"/>
    </row>
    <row r="213" spans="1:18" ht="13.5" customHeight="1">
      <c r="A213" s="13" t="s">
        <v>28</v>
      </c>
      <c r="B213" s="13" t="s">
        <v>232</v>
      </c>
      <c r="C213" s="45"/>
      <c r="D213" s="13" t="s">
        <v>17</v>
      </c>
      <c r="E213" s="13" t="s">
        <v>19</v>
      </c>
      <c r="F213" s="68">
        <v>21</v>
      </c>
      <c r="G213" s="15">
        <v>0</v>
      </c>
      <c r="H213" s="68">
        <v>25</v>
      </c>
      <c r="I213" s="15">
        <v>0</v>
      </c>
      <c r="J213" s="15">
        <v>0</v>
      </c>
      <c r="K213" s="27"/>
      <c r="L213" s="80">
        <f>SUM(F213:J213)-LARGE(F213:J213,5)-LARGE(F213:J213,4)</f>
        <v>46</v>
      </c>
      <c r="N213" s="13"/>
      <c r="O213" s="45"/>
      <c r="P213" s="13"/>
      <c r="Q213" s="13"/>
      <c r="R213" s="13"/>
    </row>
    <row r="214" spans="1:17" ht="13.5" customHeight="1">
      <c r="A214" s="13" t="s">
        <v>29</v>
      </c>
      <c r="B214" s="13" t="s">
        <v>141</v>
      </c>
      <c r="C214" s="45"/>
      <c r="D214" s="13" t="s">
        <v>119</v>
      </c>
      <c r="E214" s="13" t="s">
        <v>142</v>
      </c>
      <c r="F214" s="68">
        <v>25</v>
      </c>
      <c r="G214" s="15">
        <v>0</v>
      </c>
      <c r="H214" s="15">
        <v>0</v>
      </c>
      <c r="I214" s="15">
        <v>0</v>
      </c>
      <c r="J214" s="15">
        <v>0</v>
      </c>
      <c r="K214" s="27"/>
      <c r="L214" s="80">
        <f>SUM(F214:J214)-LARGE(F214:J214,5)-LARGE(F214:J214,4)</f>
        <v>25</v>
      </c>
      <c r="N214" s="13"/>
      <c r="O214" s="45"/>
      <c r="P214" s="13"/>
      <c r="Q214" s="13"/>
    </row>
    <row r="216" spans="1:12" ht="13.5" customHeight="1">
      <c r="A216" s="13"/>
      <c r="B216" s="33" t="s">
        <v>50</v>
      </c>
      <c r="D216" s="13"/>
      <c r="E216" s="13"/>
      <c r="H216" s="74"/>
      <c r="J216" s="15"/>
      <c r="K216" s="27"/>
      <c r="L216" s="80"/>
    </row>
    <row r="217" spans="1:18" ht="13.5" customHeight="1">
      <c r="A217" s="13" t="s">
        <v>27</v>
      </c>
      <c r="B217" s="13" t="s">
        <v>54</v>
      </c>
      <c r="D217" s="13" t="s">
        <v>14</v>
      </c>
      <c r="E217" s="13" t="s">
        <v>55</v>
      </c>
      <c r="F217" s="68">
        <v>30</v>
      </c>
      <c r="G217" s="15">
        <v>0</v>
      </c>
      <c r="H217" s="68">
        <v>30</v>
      </c>
      <c r="I217" s="15">
        <v>0</v>
      </c>
      <c r="J217" s="15">
        <v>0</v>
      </c>
      <c r="K217" s="27"/>
      <c r="L217" s="80">
        <f>SUM(F217:J217)-LARGE(F217:J217,5)-LARGE(F217:J217,4)</f>
        <v>60</v>
      </c>
      <c r="N217" s="13"/>
      <c r="O217" s="43"/>
      <c r="P217" s="13"/>
      <c r="Q217" s="13"/>
      <c r="R217" s="13"/>
    </row>
    <row r="218" spans="1:18" ht="13.5" customHeight="1">
      <c r="A218" s="13" t="s">
        <v>28</v>
      </c>
      <c r="B218" s="13" t="s">
        <v>194</v>
      </c>
      <c r="C218" s="45"/>
      <c r="D218" s="13" t="s">
        <v>57</v>
      </c>
      <c r="E218" s="13" t="s">
        <v>195</v>
      </c>
      <c r="F218" s="68">
        <v>25</v>
      </c>
      <c r="G218" s="15">
        <v>0</v>
      </c>
      <c r="H218" s="68">
        <v>25</v>
      </c>
      <c r="I218" s="15">
        <v>0</v>
      </c>
      <c r="J218" s="15">
        <v>0</v>
      </c>
      <c r="K218" s="13"/>
      <c r="L218" s="80">
        <f>SUM(F218:J218)-LARGE(F218:J218,5)-LARGE(F218:J218,4)</f>
        <v>50</v>
      </c>
      <c r="N218" s="13"/>
      <c r="O218" s="45"/>
      <c r="P218" s="13"/>
      <c r="Q218" s="13"/>
      <c r="R218" s="13"/>
    </row>
    <row r="219" spans="1:32" ht="13.5" customHeight="1">
      <c r="A219" s="13" t="s">
        <v>29</v>
      </c>
      <c r="B219" s="13" t="s">
        <v>114</v>
      </c>
      <c r="C219" s="45"/>
      <c r="D219" s="13" t="s">
        <v>57</v>
      </c>
      <c r="E219" s="13" t="s">
        <v>115</v>
      </c>
      <c r="F219" s="68">
        <v>21</v>
      </c>
      <c r="G219" s="15">
        <v>0</v>
      </c>
      <c r="H219" s="68">
        <v>21</v>
      </c>
      <c r="I219" s="15">
        <v>0</v>
      </c>
      <c r="J219" s="15">
        <v>0</v>
      </c>
      <c r="K219" s="27"/>
      <c r="L219" s="80">
        <f>SUM(F219:J219)-LARGE(F219:J219,5)-LARGE(F219:J219,4)</f>
        <v>42</v>
      </c>
      <c r="N219" s="13"/>
      <c r="O219" s="45"/>
      <c r="P219" s="13"/>
      <c r="Q219" s="13"/>
      <c r="R219" s="13"/>
      <c r="S219" s="27"/>
      <c r="U219" s="13"/>
      <c r="V219" s="13"/>
      <c r="W219" s="13"/>
      <c r="X219" s="13"/>
      <c r="Y219" s="13"/>
      <c r="Z219" s="13"/>
      <c r="AA219" s="13"/>
      <c r="AB219" s="13"/>
      <c r="AC219" s="33"/>
      <c r="AD219" s="65"/>
      <c r="AE219" s="64"/>
      <c r="AF219" s="64"/>
    </row>
    <row r="220" spans="1:32" ht="13.5" customHeight="1">
      <c r="A220" s="13" t="s">
        <v>30</v>
      </c>
      <c r="B220" s="13" t="s">
        <v>51</v>
      </c>
      <c r="D220" s="13" t="s">
        <v>57</v>
      </c>
      <c r="E220" s="13" t="s">
        <v>52</v>
      </c>
      <c r="F220" s="68">
        <v>18</v>
      </c>
      <c r="G220" s="15">
        <v>0</v>
      </c>
      <c r="H220" s="68">
        <v>16</v>
      </c>
      <c r="I220" s="15">
        <v>0</v>
      </c>
      <c r="J220" s="15">
        <v>0</v>
      </c>
      <c r="K220" s="27"/>
      <c r="L220" s="80">
        <f>SUM(F220:J220)-LARGE(F220:J220,5)-LARGE(F220:J220,4)</f>
        <v>34</v>
      </c>
      <c r="N220" s="13"/>
      <c r="O220" s="43"/>
      <c r="P220" s="13"/>
      <c r="Q220" s="13"/>
      <c r="R220" s="13"/>
      <c r="S220" s="27"/>
      <c r="U220" s="13"/>
      <c r="V220" s="13"/>
      <c r="W220" s="13"/>
      <c r="X220" s="13"/>
      <c r="Y220" s="13"/>
      <c r="Z220" s="13"/>
      <c r="AA220" s="13"/>
      <c r="AB220" s="13"/>
      <c r="AC220" s="33"/>
      <c r="AD220" s="65"/>
      <c r="AE220" s="64"/>
      <c r="AF220" s="64"/>
    </row>
    <row r="221" spans="1:32" ht="13.5" customHeight="1">
      <c r="A221" s="13" t="s">
        <v>31</v>
      </c>
      <c r="B221" s="13" t="s">
        <v>47</v>
      </c>
      <c r="D221" s="13" t="s">
        <v>14</v>
      </c>
      <c r="E221" s="13" t="s">
        <v>48</v>
      </c>
      <c r="F221" s="15">
        <v>0</v>
      </c>
      <c r="G221" s="15">
        <v>0</v>
      </c>
      <c r="H221" s="68">
        <v>18</v>
      </c>
      <c r="I221" s="15">
        <v>0</v>
      </c>
      <c r="J221" s="15">
        <v>0</v>
      </c>
      <c r="K221" s="27"/>
      <c r="L221" s="80">
        <f>SUM(F221:J221)-LARGE(F221:J221,5)-LARGE(F221:J221,4)</f>
        <v>18</v>
      </c>
      <c r="N221" s="13"/>
      <c r="O221" s="43"/>
      <c r="P221" s="13"/>
      <c r="Q221" s="13"/>
      <c r="R221" s="13"/>
      <c r="S221" s="27"/>
      <c r="U221" s="13"/>
      <c r="V221" s="13"/>
      <c r="W221" s="13"/>
      <c r="X221" s="13"/>
      <c r="Y221" s="13"/>
      <c r="Z221" s="13"/>
      <c r="AA221" s="13"/>
      <c r="AB221" s="13"/>
      <c r="AC221" s="33"/>
      <c r="AD221" s="64"/>
      <c r="AE221" s="64"/>
      <c r="AF221" s="64"/>
    </row>
    <row r="222" spans="14:17" ht="12.75">
      <c r="N222" s="44"/>
      <c r="O222" s="43"/>
      <c r="P222" s="13"/>
      <c r="Q222" s="13"/>
    </row>
    <row r="223" ht="13.5" customHeight="1">
      <c r="H223" s="74"/>
    </row>
    <row r="224" ht="13.5" customHeight="1">
      <c r="H224" s="74"/>
    </row>
    <row r="225" spans="3:24" s="88" customFormat="1" ht="20.25">
      <c r="C225" s="78"/>
      <c r="E225" s="89" t="s">
        <v>41</v>
      </c>
      <c r="N225" s="115"/>
      <c r="P225" s="90"/>
      <c r="Q225" s="77"/>
      <c r="R225" s="77"/>
      <c r="S225" s="77"/>
      <c r="T225" s="78"/>
      <c r="U225" s="78"/>
      <c r="V225" s="78"/>
      <c r="W225" s="78"/>
      <c r="X225" s="78"/>
    </row>
    <row r="226" spans="3:24" s="88" customFormat="1" ht="18">
      <c r="C226" s="78"/>
      <c r="E226" s="92" t="s">
        <v>42</v>
      </c>
      <c r="N226" s="115"/>
      <c r="P226" s="90"/>
      <c r="Q226" s="77"/>
      <c r="R226" s="77"/>
      <c r="S226" s="77"/>
      <c r="T226" s="78"/>
      <c r="U226" s="78"/>
      <c r="V226" s="78"/>
      <c r="W226" s="78"/>
      <c r="X226" s="78"/>
    </row>
    <row r="227" spans="3:20" s="91" customFormat="1" ht="18">
      <c r="C227" s="102"/>
      <c r="D227" s="94"/>
      <c r="E227" s="95" t="s">
        <v>82</v>
      </c>
      <c r="N227" s="116"/>
      <c r="O227" s="96"/>
      <c r="P227" s="97"/>
      <c r="Q227" s="93"/>
      <c r="R227" s="93"/>
      <c r="S227" s="93"/>
      <c r="T227" s="98"/>
    </row>
    <row r="228" spans="3:24" s="13" customFormat="1" ht="13.5" customHeight="1">
      <c r="C228" s="45"/>
      <c r="N228" s="44"/>
      <c r="P228" s="33"/>
      <c r="Q228" s="65"/>
      <c r="R228" s="65"/>
      <c r="S228" s="64"/>
      <c r="T228" s="45"/>
      <c r="U228" s="45"/>
      <c r="V228" s="45"/>
      <c r="W228" s="45"/>
      <c r="X228" s="45"/>
    </row>
  </sheetData>
  <hyperlinks>
    <hyperlink ref="E227" r:id="rId1" display="http://www.zanoniacup.estranky.cz/"/>
  </hyperlinks>
  <printOptions horizontalCentered="1"/>
  <pageMargins left="0.3937007874015748" right="0.2755905511811024" top="0.5118110236220472" bottom="0.7086614173228347" header="0" footer="0.1968503937007874"/>
  <pageSetup horizontalDpi="600" verticalDpi="600" orientation="portrait" paperSize="9" r:id="rId3"/>
  <headerFooter alignWithMargins="0">
    <oddFooter>&amp;C&amp;A     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6"/>
    </row>
    <row r="4" spans="1:11" ht="15" customHeight="1">
      <c r="A4" s="7"/>
      <c r="B4" s="7"/>
      <c r="D4" s="7"/>
      <c r="E4" s="7"/>
      <c r="F4" s="6"/>
      <c r="G4" s="18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6"/>
      <c r="G5" s="8"/>
      <c r="H5" s="7"/>
      <c r="I5" s="7"/>
      <c r="J5" s="7"/>
      <c r="K5" s="7"/>
    </row>
    <row r="6" spans="1:11" ht="15" customHeight="1">
      <c r="A6" s="4"/>
      <c r="B6" s="4"/>
      <c r="C6" s="4"/>
      <c r="D6" s="4"/>
      <c r="F6" s="10"/>
      <c r="G6" s="10"/>
      <c r="H6" s="10"/>
      <c r="I6" s="10"/>
      <c r="K6" s="4"/>
    </row>
    <row r="7" ht="15" customHeight="1">
      <c r="G7" s="9"/>
    </row>
    <row r="8" ht="15" customHeight="1">
      <c r="F8" s="9"/>
    </row>
    <row r="9" ht="15" customHeight="1"/>
    <row r="10" s="19" customFormat="1" ht="15" customHeight="1">
      <c r="G10" s="25"/>
    </row>
    <row r="11" spans="4:12" s="19" customFormat="1" ht="15" customHeight="1">
      <c r="D11" s="20"/>
      <c r="E11" s="20"/>
      <c r="G11" s="21"/>
      <c r="H11" s="20"/>
      <c r="I11" s="20"/>
      <c r="J11" s="20"/>
      <c r="K11" s="20"/>
      <c r="L11" s="22"/>
    </row>
    <row r="12" spans="4:12" s="19" customFormat="1" ht="15" customHeight="1">
      <c r="D12" s="20"/>
      <c r="E12" s="20"/>
      <c r="G12" s="21"/>
      <c r="H12" s="20"/>
      <c r="I12" s="20"/>
      <c r="J12" s="20"/>
      <c r="K12" s="20"/>
      <c r="L12" s="22"/>
    </row>
    <row r="13" ht="15" customHeight="1">
      <c r="C13" s="5"/>
    </row>
    <row r="14" ht="15" customHeight="1">
      <c r="B14" s="24"/>
    </row>
    <row r="15" spans="2:9" ht="15" customHeight="1">
      <c r="B15" s="12"/>
      <c r="C15" s="12"/>
      <c r="D15" s="12"/>
      <c r="E15" s="12"/>
      <c r="F15" s="12"/>
      <c r="G15" s="12"/>
      <c r="H15" s="12"/>
      <c r="I15" s="12"/>
    </row>
    <row r="16" spans="2:8" ht="15" customHeight="1">
      <c r="B16" s="2"/>
      <c r="C16" s="2"/>
      <c r="D16" s="2"/>
      <c r="E16" s="2"/>
      <c r="F16" s="2"/>
      <c r="G16" s="2"/>
      <c r="H16" s="2"/>
    </row>
    <row r="17" spans="2:10" s="15" customFormat="1" ht="15" customHeight="1">
      <c r="B17" s="12"/>
      <c r="C17" s="11"/>
      <c r="D17" s="11"/>
      <c r="E17" s="11"/>
      <c r="F17" s="11"/>
      <c r="G17" s="11"/>
      <c r="H17" s="11"/>
      <c r="I17" s="11"/>
      <c r="J17" s="11"/>
    </row>
    <row r="18" spans="2:10" s="15" customFormat="1" ht="15" customHeight="1">
      <c r="B18" s="12"/>
      <c r="C18" s="11"/>
      <c r="D18" s="11"/>
      <c r="E18" s="11"/>
      <c r="F18" s="11"/>
      <c r="G18" s="11"/>
      <c r="H18" s="11"/>
      <c r="I18" s="11"/>
      <c r="J18" s="11"/>
    </row>
    <row r="19" ht="15" customHeight="1"/>
    <row r="20" spans="2:12" s="12" customFormat="1" ht="15" customHeight="1">
      <c r="B20" s="23"/>
      <c r="L20" s="14"/>
    </row>
    <row r="21" s="12" customFormat="1" ht="15" customHeight="1"/>
    <row r="22" spans="4:10" s="12" customFormat="1" ht="15" customHeight="1">
      <c r="D22" s="16"/>
      <c r="E22" s="16"/>
      <c r="F22" s="17"/>
      <c r="G22" s="16"/>
      <c r="H22" s="16"/>
      <c r="I22" s="16"/>
      <c r="J22" s="16"/>
    </row>
    <row r="23" s="13" customFormat="1" ht="15" customHeight="1">
      <c r="G23" s="32"/>
    </row>
    <row r="24" s="13" customFormat="1" ht="15" customHeight="1">
      <c r="G24" s="29"/>
    </row>
    <row r="25" spans="2:7" s="5" customFormat="1" ht="15" customHeight="1">
      <c r="B25" s="30"/>
      <c r="G25" s="30"/>
    </row>
    <row r="26" spans="2:7" s="5" customFormat="1" ht="15" customHeight="1">
      <c r="B26" s="30"/>
      <c r="G26" s="30"/>
    </row>
    <row r="27" spans="2:7" s="5" customFormat="1" ht="15" customHeight="1">
      <c r="B27" s="30"/>
      <c r="G27" s="30"/>
    </row>
    <row r="28" spans="2:7" s="5" customFormat="1" ht="15" customHeight="1">
      <c r="B28" s="30"/>
      <c r="G28" s="30"/>
    </row>
    <row r="29" spans="2:7" s="5" customFormat="1" ht="15" customHeight="1">
      <c r="B29" s="30"/>
      <c r="G29" s="30"/>
    </row>
    <row r="30" s="13" customFormat="1" ht="15" customHeight="1">
      <c r="G30" s="31"/>
    </row>
    <row r="31" s="13" customFormat="1" ht="15" customHeight="1"/>
    <row r="32" s="13" customFormat="1" ht="15" customHeight="1">
      <c r="C32" s="33"/>
    </row>
    <row r="33" ht="15" customHeight="1"/>
    <row r="34" ht="15" customHeight="1"/>
    <row r="35" ht="15" customHeight="1"/>
    <row r="36" s="35" customFormat="1" ht="15" customHeight="1">
      <c r="G36" s="36"/>
    </row>
    <row r="37" s="13" customFormat="1" ht="15" customHeight="1">
      <c r="G37" s="37"/>
    </row>
    <row r="38" s="13" customFormat="1" ht="15" customHeight="1">
      <c r="G38" s="37"/>
    </row>
    <row r="39" s="13" customFormat="1" ht="15" customHeight="1">
      <c r="G39" s="37"/>
    </row>
    <row r="40" spans="1:17" ht="15" customHeight="1">
      <c r="A40" s="2"/>
      <c r="B40" s="2"/>
      <c r="C40" s="2"/>
      <c r="D40" s="34"/>
      <c r="E40" s="2"/>
      <c r="G40" s="38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="13" customFormat="1" ht="12.75">
      <c r="G41" s="37"/>
    </row>
    <row r="42" spans="7:8" s="13" customFormat="1" ht="12.75">
      <c r="G42" s="37"/>
      <c r="H42" s="37"/>
    </row>
    <row r="43" s="13" customFormat="1" ht="12.75">
      <c r="G43" s="37"/>
    </row>
  </sheetData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2011-10-07T07:43:37Z</cp:lastPrinted>
  <dcterms:created xsi:type="dcterms:W3CDTF">2002-01-18T11:46:41Z</dcterms:created>
  <dcterms:modified xsi:type="dcterms:W3CDTF">2012-04-24T14:21:00Z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