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3. kolo" sheetId="1" r:id="rId1"/>
    <sheet name="List2" sheetId="2" r:id="rId2"/>
    <sheet name="List3" sheetId="3" r:id="rId3"/>
  </sheets>
  <definedNames>
    <definedName name="_xlnm.Print_Area" localSheetId="0">'Pi liga 2012 - 3. kolo'!$A$1:$S$181</definedName>
  </definedNames>
  <calcPr fullCalcOnLoad="1"/>
</workbook>
</file>

<file path=xl/sharedStrings.xml><?xml version="1.0" encoding="utf-8"?>
<sst xmlns="http://schemas.openxmlformats.org/spreadsheetml/2006/main" count="535" uniqueCount="282">
  <si>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</si>
  <si>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</si>
  <si>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</si>
  <si>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</si>
  <si>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</si>
  <si>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</si>
  <si>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</si>
  <si>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</si>
  <si>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</si>
  <si>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</si>
  <si>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</si>
  <si>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</si>
  <si>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</si>
  <si>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</si>
  <si>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</si>
  <si>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</si>
  <si>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</si>
  <si>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</si>
  <si>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</si>
  <si>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</si>
  <si>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</si>
  <si>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</si>
  <si>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</si>
  <si>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</si>
  <si>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</si>
  <si>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</si>
  <si>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</si>
  <si>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</si>
  <si>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</si>
  <si>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</si>
  <si>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</si>
  <si>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</si>
  <si>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</si>
  <si>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</si>
  <si>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</si>
  <si>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</si>
  <si>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</si>
  <si>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</si>
  <si>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</si>
  <si>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</si>
  <si>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</si>
  <si>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</si>
  <si>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</si>
  <si>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</si>
  <si>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</si>
  <si>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</si>
  <si>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</si>
  <si>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</si>
  <si>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</si>
  <si>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</si>
  <si>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</si>
  <si>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</si>
  <si>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Kozák Petr</t>
  </si>
  <si>
    <t>494 - 17</t>
  </si>
  <si>
    <t>9.</t>
  </si>
  <si>
    <t>12.</t>
  </si>
  <si>
    <t>Dudáček Zdeněk</t>
  </si>
  <si>
    <t>494 - 3</t>
  </si>
  <si>
    <t>Belo Eugen</t>
  </si>
  <si>
    <t>44 - 12</t>
  </si>
  <si>
    <t>Formánek Pavel</t>
  </si>
  <si>
    <t>44 - 8</t>
  </si>
  <si>
    <t>kategorie F1J</t>
  </si>
  <si>
    <t>P5  Zličín</t>
  </si>
  <si>
    <t>Rudinský Stanislav</t>
  </si>
  <si>
    <t>44 - 92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</si>
  <si>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</si>
  <si>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</si>
  <si>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</si>
  <si>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</si>
  <si>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</si>
  <si>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</si>
  <si>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</si>
  <si>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</si>
  <si>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</si>
  <si>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</si>
  <si>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Pekárek Vojtěch</t>
  </si>
  <si>
    <t>Slaný</t>
  </si>
  <si>
    <t>85 - 43</t>
  </si>
  <si>
    <t>528 - 7</t>
  </si>
  <si>
    <t>Klánovice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</si>
  <si>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</si>
  <si>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</si>
  <si>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</si>
  <si>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</si>
  <si>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</si>
  <si>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</si>
  <si>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318 - 17</t>
  </si>
  <si>
    <t>13.</t>
  </si>
  <si>
    <t>14.</t>
  </si>
  <si>
    <t>15.</t>
  </si>
  <si>
    <t>Ráž Adam</t>
  </si>
  <si>
    <t>85 - 67</t>
  </si>
  <si>
    <t>Hanušová Ivana</t>
  </si>
  <si>
    <t>M.Hradiště</t>
  </si>
  <si>
    <t>335 - 1</t>
  </si>
  <si>
    <t>16.</t>
  </si>
  <si>
    <t>17.</t>
  </si>
  <si>
    <t>18.</t>
  </si>
  <si>
    <t>Jiránek Václav</t>
  </si>
  <si>
    <t>BVL</t>
  </si>
  <si>
    <t>50-1</t>
  </si>
  <si>
    <t>Tichý František</t>
  </si>
  <si>
    <t>85 - 17</t>
  </si>
  <si>
    <t>Gerlický Zdeněk</t>
  </si>
  <si>
    <t>418 - 14</t>
  </si>
  <si>
    <t>Pátek Čeněk</t>
  </si>
  <si>
    <t>Jiráský Jaroslav Ing.</t>
  </si>
  <si>
    <t>156 - 14</t>
  </si>
  <si>
    <t>Adamec Petr</t>
  </si>
  <si>
    <t>19.</t>
  </si>
  <si>
    <t>soutěž šestého kola je veřejná, po které následuje vyhlášení výsledků 23. ročníku PI - ligy.</t>
  </si>
  <si>
    <t>OPTIGER potisk triček - O. Parpel, CENTROPEN a.s. Dačice</t>
  </si>
  <si>
    <t>Švarc Zdeněk st.</t>
  </si>
  <si>
    <t>Děčín</t>
  </si>
  <si>
    <t>295 - 20</t>
  </si>
  <si>
    <t>Švarc Zdeněk ml..</t>
  </si>
  <si>
    <t>Spálený Jan</t>
  </si>
  <si>
    <t>Pyšely</t>
  </si>
  <si>
    <t>384 - 1</t>
  </si>
  <si>
    <t>Pavelka Jaroslav Ing.</t>
  </si>
  <si>
    <t>156 - 22</t>
  </si>
  <si>
    <t>494 - 14</t>
  </si>
  <si>
    <t xml:space="preserve">Hobby  centrum, Bartákova 37, 140 00 Praha 4  </t>
  </si>
  <si>
    <t xml:space="preserve">Pořadatel  </t>
  </si>
  <si>
    <t>Tichý Matěj</t>
  </si>
  <si>
    <t>318 - 19</t>
  </si>
  <si>
    <t>Braha Zdeněk</t>
  </si>
  <si>
    <t>85 - 36</t>
  </si>
  <si>
    <t>Hammer Jaroslav</t>
  </si>
  <si>
    <t>85 - 34</t>
  </si>
  <si>
    <t>Malásek Miloslav</t>
  </si>
  <si>
    <t>74 - 147</t>
  </si>
  <si>
    <t>David Václav</t>
  </si>
  <si>
    <t>74 - 47</t>
  </si>
  <si>
    <t>74 - 104</t>
  </si>
  <si>
    <t>Kubeš Josef</t>
  </si>
  <si>
    <t>418 - 3</t>
  </si>
  <si>
    <t>Vodička Jan</t>
  </si>
  <si>
    <t>74 - 45</t>
  </si>
  <si>
    <t>Dixielander</t>
  </si>
  <si>
    <t>J. Kalina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</si>
  <si>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</si>
  <si>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</si>
  <si>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</si>
  <si>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</si>
  <si>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Slavíková Jana</t>
  </si>
  <si>
    <t>K.Žehrovice</t>
  </si>
  <si>
    <t>205 - 9</t>
  </si>
  <si>
    <t>Cintula Patrik</t>
  </si>
  <si>
    <t>Brno III</t>
  </si>
  <si>
    <t>51 - 15</t>
  </si>
  <si>
    <t>Lupomeský Petr</t>
  </si>
  <si>
    <t>44 - 124</t>
  </si>
  <si>
    <t>Hofman Vojtěch</t>
  </si>
  <si>
    <t>Švarcová Klára</t>
  </si>
  <si>
    <t>sž</t>
  </si>
  <si>
    <t>Dvořák Ondřej</t>
  </si>
  <si>
    <t>85 - 14</t>
  </si>
  <si>
    <t>Mezihoráková Jana Ing.</t>
  </si>
  <si>
    <t>74 - 121</t>
  </si>
  <si>
    <t>Nový Milan</t>
  </si>
  <si>
    <t>Teplice</t>
  </si>
  <si>
    <t>273 -17</t>
  </si>
  <si>
    <t>Beran Jan</t>
  </si>
  <si>
    <t>215 - 65</t>
  </si>
  <si>
    <t>kategorie CO 2</t>
  </si>
  <si>
    <t>418 -14</t>
  </si>
  <si>
    <t>Krucký Miroslav</t>
  </si>
  <si>
    <t>74 - 102</t>
  </si>
  <si>
    <t>Kraus Jan</t>
  </si>
  <si>
    <t>Modr Miloslav</t>
  </si>
  <si>
    <t>215 - 1</t>
  </si>
  <si>
    <t>Tesař Milan</t>
  </si>
  <si>
    <t>Neratovice</t>
  </si>
  <si>
    <t>292 - 49</t>
  </si>
  <si>
    <t>Staudigelová Sára</t>
  </si>
  <si>
    <t>44 - 116</t>
  </si>
  <si>
    <t>Král Ruda</t>
  </si>
  <si>
    <t xml:space="preserve">44 - 119 </t>
  </si>
  <si>
    <t xml:space="preserve">44 - 129 </t>
  </si>
  <si>
    <t>Nácovský Adam</t>
  </si>
  <si>
    <t>44 -126</t>
  </si>
  <si>
    <t>kategorie F1G * 1. ročník memoriálu Z Rychnovského</t>
  </si>
  <si>
    <t>Vlach Otakar Ing.</t>
  </si>
  <si>
    <t>74 - 82</t>
  </si>
  <si>
    <t>Werthanová Marie MGr.</t>
  </si>
  <si>
    <t>494 - 18</t>
  </si>
  <si>
    <t>Tichý Zdeněk</t>
  </si>
  <si>
    <t>318 - 9</t>
  </si>
  <si>
    <t>Bystřický Ladislav</t>
  </si>
  <si>
    <t>K.Vary</t>
  </si>
  <si>
    <t>291 - 48</t>
  </si>
  <si>
    <t>44 - 126</t>
  </si>
  <si>
    <t>Koudelka Jan</t>
  </si>
  <si>
    <t>494 - 6</t>
  </si>
  <si>
    <t>44 - 119</t>
  </si>
  <si>
    <t>Beran Vojtěch</t>
  </si>
  <si>
    <t>215 - 69</t>
  </si>
  <si>
    <t>Glaubauf Patrik</t>
  </si>
  <si>
    <t xml:space="preserve">215 - </t>
  </si>
  <si>
    <t>215 -</t>
  </si>
  <si>
    <t>205 -30</t>
  </si>
  <si>
    <t>Slavík Zdeněk st..</t>
  </si>
  <si>
    <t>205 -10</t>
  </si>
  <si>
    <t>Dlouhý Václav</t>
  </si>
  <si>
    <t>291 - 54</t>
  </si>
  <si>
    <t>Švec Jiří</t>
  </si>
  <si>
    <t>291 - 59</t>
  </si>
  <si>
    <t>Lupomeský Pavel</t>
  </si>
  <si>
    <t>44 - 36</t>
  </si>
  <si>
    <t>Bartík Josef Ing.</t>
  </si>
  <si>
    <t>44 - 26</t>
  </si>
  <si>
    <t>kategorie B1 - historické</t>
  </si>
  <si>
    <t>Jeník Adam ml.</t>
  </si>
  <si>
    <t>Bartík Josef</t>
  </si>
  <si>
    <t xml:space="preserve">156 -18 </t>
  </si>
  <si>
    <t>HA - 2 - 36</t>
  </si>
  <si>
    <t>PI * liga 2012 * 24. ročník *  3. kolo</t>
  </si>
  <si>
    <t xml:space="preserve">J.Radianská, O.Krucký, V. Popelář </t>
  </si>
  <si>
    <t>Hájek Tomáš</t>
  </si>
  <si>
    <t>528 - 17</t>
  </si>
  <si>
    <t>Tichý Vojtěch</t>
  </si>
  <si>
    <t>Voleš Ondřej</t>
  </si>
  <si>
    <t>528 - 12</t>
  </si>
  <si>
    <t>Wojdyla Michal</t>
  </si>
  <si>
    <t>528 - 16</t>
  </si>
  <si>
    <t>Kmoníček Lukáš</t>
  </si>
  <si>
    <t>528 - 15</t>
  </si>
  <si>
    <t>Lupoměský Petr</t>
  </si>
  <si>
    <t>Volešová Eliška</t>
  </si>
  <si>
    <t>528 - 5</t>
  </si>
  <si>
    <t>295 - 2</t>
  </si>
  <si>
    <t>295 - 3</t>
  </si>
  <si>
    <t>Mikoláš Ludvík</t>
  </si>
  <si>
    <t>Vosáhlo Vojtěch</t>
  </si>
  <si>
    <t>Černošice</t>
  </si>
  <si>
    <t>14 - 135</t>
  </si>
  <si>
    <t>Mach Marian</t>
  </si>
  <si>
    <t>85 - 35</t>
  </si>
  <si>
    <t>Hruška David</t>
  </si>
  <si>
    <t>14 - 143</t>
  </si>
  <si>
    <t>528 - 3</t>
  </si>
  <si>
    <t>Klíma Bohumil</t>
  </si>
  <si>
    <t>Kolín</t>
  </si>
  <si>
    <t>467 - 91</t>
  </si>
  <si>
    <t>Vraná Veronika</t>
  </si>
  <si>
    <t>418 - 76</t>
  </si>
  <si>
    <t>Krofián Jakub</t>
  </si>
  <si>
    <t>44 - 123</t>
  </si>
  <si>
    <t>Cimpl Jaromír</t>
  </si>
  <si>
    <t>44 - 117</t>
  </si>
  <si>
    <t>Rohlena Miroslav</t>
  </si>
  <si>
    <t>Vitvera Kamil</t>
  </si>
  <si>
    <t>Huk Miroslav</t>
  </si>
  <si>
    <t>44 - 112</t>
  </si>
  <si>
    <t>Kos Jiří</t>
  </si>
  <si>
    <t>85 - 65</t>
  </si>
  <si>
    <t>Havlík Dominik</t>
  </si>
  <si>
    <t>Lacina Filip</t>
  </si>
  <si>
    <t>494 - 5</t>
  </si>
  <si>
    <t>GX - 46</t>
  </si>
  <si>
    <t>Yard Stick</t>
  </si>
  <si>
    <t>Loudálek</t>
  </si>
  <si>
    <t>Lucky Lindy</t>
  </si>
  <si>
    <t>Top Bannano</t>
  </si>
  <si>
    <t>Slavík Zdeněk ml..</t>
  </si>
  <si>
    <t>Znamenáček Martin</t>
  </si>
  <si>
    <t>494 - 13</t>
  </si>
  <si>
    <t>Mejtský Antonín</t>
  </si>
  <si>
    <t>Zličín</t>
  </si>
  <si>
    <t>156 - 30</t>
  </si>
  <si>
    <t>Adamcová Jana</t>
  </si>
  <si>
    <t>Le 224, 225, 712</t>
  </si>
  <si>
    <t xml:space="preserve">Polojasno, teplota 10 až 15 °C, </t>
  </si>
  <si>
    <t xml:space="preserve"> jihozápadní vítr 4-6 m/sec.</t>
  </si>
  <si>
    <t>Železo Jakub</t>
  </si>
  <si>
    <t>Cloud Tramp</t>
  </si>
  <si>
    <t>,</t>
  </si>
  <si>
    <t>Ing. P. Matura</t>
  </si>
  <si>
    <t>V.Civín, V. Sinkule, Ing.J. Mezihoráková, Ing. P. Matura</t>
  </si>
  <si>
    <t>74 - 112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</si>
</sst>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24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20" applyFont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67" fontId="15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20" applyFont="1">
      <alignment/>
      <protection/>
    </xf>
    <xf numFmtId="0" fontId="48" fillId="0" borderId="0" xfId="0" applyFont="1" applyAlignment="1">
      <alignment/>
    </xf>
    <xf numFmtId="0" fontId="18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1" fontId="4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15" fillId="0" borderId="0" xfId="0" applyFont="1" applyFill="1" applyAlignment="1">
      <alignment/>
    </xf>
    <xf numFmtId="0" fontId="4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160</xdr:row>
      <xdr:rowOff>76200</xdr:rowOff>
    </xdr:from>
    <xdr:to>
      <xdr:col>17</xdr:col>
      <xdr:colOff>295275</xdr:colOff>
      <xdr:row>163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89655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676275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0"/>
  <sheetViews>
    <sheetView tabSelected="1" workbookViewId="0" topLeftCell="A136">
      <selection activeCell="U160" sqref="U160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00390625" style="20" customWidth="1"/>
    <col min="4" max="4" width="10.875" style="0" customWidth="1"/>
    <col min="5" max="5" width="8.125" style="0" customWidth="1"/>
    <col min="6" max="15" width="3.875" style="0" customWidth="1"/>
    <col min="16" max="16" width="5.00390625" style="46" customWidth="1"/>
    <col min="17" max="17" width="4.00390625" style="92" customWidth="1"/>
    <col min="18" max="18" width="5.875" style="85" customWidth="1"/>
    <col min="19" max="19" width="4.375" style="72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53" t="s">
        <v>123</v>
      </c>
      <c r="G1" s="5"/>
    </row>
    <row r="2" ht="11.25" customHeight="1"/>
    <row r="3" spans="1:23" s="1" customFormat="1" ht="36.75" customHeight="1">
      <c r="A3" s="4"/>
      <c r="C3" s="21"/>
      <c r="G3" s="3"/>
      <c r="H3" s="65" t="s">
        <v>218</v>
      </c>
      <c r="Q3" s="93"/>
      <c r="R3" s="85"/>
      <c r="S3" s="78"/>
      <c r="T3" s="21"/>
      <c r="U3" s="21"/>
      <c r="V3" s="21"/>
      <c r="W3" s="21"/>
    </row>
    <row r="4" spans="3:23" s="68" customFormat="1" ht="25.5" customHeight="1">
      <c r="C4" s="69"/>
      <c r="G4" s="70"/>
      <c r="H4" s="71" t="s">
        <v>144</v>
      </c>
      <c r="Q4" s="93"/>
      <c r="R4" s="84"/>
      <c r="S4" s="79"/>
      <c r="T4" s="69"/>
      <c r="U4" s="69"/>
      <c r="V4" s="69"/>
      <c r="W4" s="69"/>
    </row>
    <row r="5" spans="1:35" s="61" customFormat="1" ht="15.75" customHeight="1">
      <c r="A5" s="60"/>
      <c r="B5" s="63" t="s">
        <v>124</v>
      </c>
      <c r="C5" s="98"/>
      <c r="D5" s="63" t="s">
        <v>142</v>
      </c>
      <c r="E5" s="63"/>
      <c r="F5" s="63"/>
      <c r="G5" s="63"/>
      <c r="H5" s="64"/>
      <c r="I5" s="64"/>
      <c r="J5" s="64"/>
      <c r="K5" s="64"/>
      <c r="L5" s="64"/>
      <c r="M5" s="64"/>
      <c r="Q5" s="94"/>
      <c r="R5" s="86"/>
      <c r="S5" s="80"/>
      <c r="T5" s="6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6"/>
      <c r="AI5" s="67"/>
    </row>
    <row r="6" spans="2:35" s="5" customFormat="1" ht="15" customHeight="1">
      <c r="B6" s="5" t="s">
        <v>1</v>
      </c>
      <c r="C6" s="19"/>
      <c r="D6" s="5" t="s">
        <v>279</v>
      </c>
      <c r="P6" s="6"/>
      <c r="Q6" s="95"/>
      <c r="R6" s="85"/>
      <c r="S6" s="27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66"/>
      <c r="AI6" s="67"/>
    </row>
    <row r="7" spans="2:35" s="5" customFormat="1" ht="15" customHeight="1">
      <c r="B7" s="5" t="s">
        <v>33</v>
      </c>
      <c r="C7" s="19"/>
      <c r="D7" s="5" t="s">
        <v>141</v>
      </c>
      <c r="P7" s="6"/>
      <c r="Q7" s="95"/>
      <c r="R7" s="85"/>
      <c r="S7" s="27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66"/>
      <c r="AI7" s="67"/>
    </row>
    <row r="8" spans="2:35" s="5" customFormat="1" ht="15" customHeight="1">
      <c r="B8" s="5" t="s">
        <v>143</v>
      </c>
      <c r="C8" s="19"/>
      <c r="D8" s="5" t="s">
        <v>219</v>
      </c>
      <c r="P8" s="6"/>
      <c r="Q8" s="95"/>
      <c r="R8" s="85"/>
      <c r="S8" s="27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6"/>
      <c r="AI8" s="67"/>
    </row>
    <row r="9" spans="2:19" s="5" customFormat="1" ht="15" customHeight="1">
      <c r="B9" s="5" t="s">
        <v>2</v>
      </c>
      <c r="C9" s="19"/>
      <c r="D9" s="5" t="s">
        <v>32</v>
      </c>
      <c r="P9" s="6"/>
      <c r="Q9" s="95"/>
      <c r="R9" s="85"/>
      <c r="S9" s="27"/>
    </row>
    <row r="10" spans="2:21" s="5" customFormat="1" ht="15" customHeight="1">
      <c r="B10" s="5" t="s">
        <v>4</v>
      </c>
      <c r="C10" s="19"/>
      <c r="D10" s="26" t="s">
        <v>273</v>
      </c>
      <c r="H10" s="58"/>
      <c r="K10" s="58"/>
      <c r="P10" s="6"/>
      <c r="Q10" s="95"/>
      <c r="R10" s="85"/>
      <c r="S10" s="27"/>
      <c r="U10" s="59"/>
    </row>
    <row r="11" spans="2:21" s="5" customFormat="1" ht="15" customHeight="1">
      <c r="B11" s="5" t="s">
        <v>3</v>
      </c>
      <c r="C11" s="19"/>
      <c r="D11" s="13">
        <v>41020</v>
      </c>
      <c r="P11" s="6"/>
      <c r="Q11" s="95"/>
      <c r="R11" s="85"/>
      <c r="S11" s="27"/>
      <c r="U11" s="13"/>
    </row>
    <row r="12" spans="2:24" s="5" customFormat="1" ht="15" customHeight="1">
      <c r="B12" s="5" t="s">
        <v>5</v>
      </c>
      <c r="C12" s="19"/>
      <c r="D12" s="5" t="s">
        <v>274</v>
      </c>
      <c r="P12" s="6"/>
      <c r="Q12" s="95"/>
      <c r="R12" s="85"/>
      <c r="S12" s="81"/>
      <c r="T12" s="24"/>
      <c r="V12" s="14"/>
      <c r="W12" s="14"/>
      <c r="X12" s="14"/>
    </row>
    <row r="13" ht="12.75">
      <c r="D13" s="5" t="s">
        <v>275</v>
      </c>
    </row>
    <row r="14" spans="1:29" ht="15.75" customHeight="1">
      <c r="A14" s="7"/>
      <c r="B14" s="34" t="s">
        <v>26</v>
      </c>
      <c r="D14" s="25" t="s">
        <v>280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01"/>
      <c r="U14"/>
      <c r="X14" s="20"/>
      <c r="Y14" s="20"/>
      <c r="Z14" s="20"/>
      <c r="AA14" s="20"/>
      <c r="AB14" s="20"/>
      <c r="AC14" s="14"/>
    </row>
    <row r="15" spans="1:29" ht="15.75" customHeight="1">
      <c r="A15" s="7"/>
      <c r="B15" s="34"/>
      <c r="D15" s="19" t="s">
        <v>112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/>
      <c r="U15"/>
      <c r="X15" s="20"/>
      <c r="Y15" s="20"/>
      <c r="Z15" s="20"/>
      <c r="AA15" s="20"/>
      <c r="AB15" s="20"/>
      <c r="AC15" s="14"/>
    </row>
    <row r="16" spans="2:29" ht="14.25">
      <c r="B16" s="20"/>
      <c r="E16" s="36"/>
      <c r="F16" s="19"/>
      <c r="G16" s="19"/>
      <c r="H16" s="19"/>
      <c r="I16" s="19"/>
      <c r="J16" s="19"/>
      <c r="K16" s="19"/>
      <c r="L16" s="19"/>
      <c r="M16" s="19"/>
      <c r="N16" s="20"/>
      <c r="O16" s="20"/>
      <c r="P16" s="28"/>
      <c r="S16" s="82"/>
      <c r="V16" s="15"/>
      <c r="W16" s="5"/>
      <c r="X16" s="5"/>
      <c r="Y16" s="14"/>
      <c r="Z16" s="14"/>
      <c r="AA16" s="14"/>
      <c r="AB16" s="14"/>
      <c r="AC16" s="14"/>
    </row>
    <row r="17" spans="2:29" ht="14.25">
      <c r="B17" s="20"/>
      <c r="D17" s="19"/>
      <c r="E17" s="36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8"/>
      <c r="S17" s="82"/>
      <c r="V17" s="15"/>
      <c r="W17" s="5"/>
      <c r="X17" s="5"/>
      <c r="Y17" s="14"/>
      <c r="Z17" s="14"/>
      <c r="AA17" s="14"/>
      <c r="AB17" s="14"/>
      <c r="AC17" s="14"/>
    </row>
    <row r="18" spans="1:22" s="41" customFormat="1" ht="28.5" customHeight="1">
      <c r="A18" s="40" t="s">
        <v>0</v>
      </c>
      <c r="B18" s="40" t="s">
        <v>6</v>
      </c>
      <c r="C18" s="51"/>
      <c r="E18" s="42"/>
      <c r="P18" s="47"/>
      <c r="Q18" s="95"/>
      <c r="R18" s="84"/>
      <c r="S18" s="74"/>
      <c r="V18" s="43"/>
    </row>
    <row r="19" spans="4:23" ht="11.25" customHeight="1">
      <c r="D19" s="16"/>
      <c r="E19" s="17"/>
      <c r="F19" s="16"/>
      <c r="G19" s="16"/>
      <c r="H19" s="16"/>
      <c r="I19" s="16"/>
      <c r="J19" s="16"/>
      <c r="Q19" s="92" t="s">
        <v>81</v>
      </c>
      <c r="S19" s="75" t="s">
        <v>46</v>
      </c>
      <c r="U19" s="12"/>
      <c r="W19" s="5"/>
    </row>
    <row r="20" spans="2:22" s="5" customFormat="1" ht="13.5" customHeight="1">
      <c r="B20" s="6" t="s">
        <v>17</v>
      </c>
      <c r="C20" s="23"/>
      <c r="P20" s="6"/>
      <c r="Q20" s="95"/>
      <c r="R20" s="85"/>
      <c r="S20" s="73"/>
      <c r="U20" s="12"/>
      <c r="V20" s="19"/>
    </row>
    <row r="21" spans="1:22" s="5" customFormat="1" ht="13.5" customHeight="1">
      <c r="A21" s="5" t="s">
        <v>8</v>
      </c>
      <c r="B21" s="20" t="s">
        <v>155</v>
      </c>
      <c r="C21" s="19" t="s">
        <v>24</v>
      </c>
      <c r="D21" s="5" t="s">
        <v>114</v>
      </c>
      <c r="E21" s="5" t="s">
        <v>115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aca="true" t="shared" si="0" ref="P21:P39">SUM(F21:O21)</f>
        <v>300</v>
      </c>
      <c r="Q21" s="92">
        <v>37</v>
      </c>
      <c r="R21" s="84"/>
      <c r="S21" s="72">
        <v>30</v>
      </c>
      <c r="U21" s="12"/>
      <c r="V21" s="19"/>
    </row>
    <row r="22" spans="1:22" s="5" customFormat="1" ht="13.5" customHeight="1">
      <c r="A22" s="5" t="s">
        <v>9</v>
      </c>
      <c r="B22" s="14" t="s">
        <v>93</v>
      </c>
      <c r="C22" s="20"/>
      <c r="D22" s="5" t="s">
        <v>94</v>
      </c>
      <c r="E22" s="15" t="s">
        <v>95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95">
        <v>0</v>
      </c>
      <c r="R22" s="84"/>
      <c r="S22" s="72">
        <v>25</v>
      </c>
      <c r="U22" s="12"/>
      <c r="V22" s="19"/>
    </row>
    <row r="23" spans="1:22" s="5" customFormat="1" ht="13.5" customHeight="1">
      <c r="A23" s="5" t="s">
        <v>11</v>
      </c>
      <c r="B23" s="14" t="s">
        <v>149</v>
      </c>
      <c r="C23" s="19"/>
      <c r="D23" s="5" t="s">
        <v>150</v>
      </c>
      <c r="E23" s="5" t="s">
        <v>151</v>
      </c>
      <c r="F23" s="5">
        <v>56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296</v>
      </c>
      <c r="Q23" s="95"/>
      <c r="R23" s="84"/>
      <c r="S23" s="72">
        <v>21</v>
      </c>
      <c r="U23" s="12"/>
      <c r="V23" s="19"/>
    </row>
    <row r="24" spans="1:23" s="5" customFormat="1" ht="13.5" customHeight="1">
      <c r="A24" s="5" t="s">
        <v>12</v>
      </c>
      <c r="B24" s="14" t="s">
        <v>25</v>
      </c>
      <c r="C24" s="19"/>
      <c r="D24" s="5" t="s">
        <v>22</v>
      </c>
      <c r="E24" s="5" t="s">
        <v>23</v>
      </c>
      <c r="F24" s="5">
        <v>60</v>
      </c>
      <c r="H24" s="5">
        <v>50</v>
      </c>
      <c r="J24" s="5">
        <v>60</v>
      </c>
      <c r="L24" s="5">
        <v>60</v>
      </c>
      <c r="N24" s="5">
        <v>60</v>
      </c>
      <c r="P24" s="6">
        <f t="shared" si="0"/>
        <v>290</v>
      </c>
      <c r="Q24" s="95"/>
      <c r="R24" s="84"/>
      <c r="S24" s="72">
        <v>18</v>
      </c>
      <c r="U24" s="35"/>
      <c r="V24" s="26"/>
      <c r="W24" s="28"/>
    </row>
    <row r="25" spans="1:23" s="5" customFormat="1" ht="13.5" customHeight="1">
      <c r="A25" s="5" t="s">
        <v>13</v>
      </c>
      <c r="B25" s="14" t="s">
        <v>75</v>
      </c>
      <c r="C25" s="19"/>
      <c r="D25" s="5" t="s">
        <v>48</v>
      </c>
      <c r="E25" s="5" t="s">
        <v>49</v>
      </c>
      <c r="F25" s="5">
        <v>60</v>
      </c>
      <c r="H25" s="5">
        <v>57</v>
      </c>
      <c r="J25" s="5">
        <v>60</v>
      </c>
      <c r="L25" s="5">
        <v>51</v>
      </c>
      <c r="N25" s="5">
        <v>60</v>
      </c>
      <c r="P25" s="6">
        <f t="shared" si="0"/>
        <v>288</v>
      </c>
      <c r="Q25" s="95"/>
      <c r="R25" s="84"/>
      <c r="S25" s="72">
        <v>16</v>
      </c>
      <c r="U25" s="37"/>
      <c r="V25" s="26"/>
      <c r="W25" s="28"/>
    </row>
    <row r="26" spans="1:23" s="5" customFormat="1" ht="13.5" customHeight="1">
      <c r="A26" s="5" t="s">
        <v>10</v>
      </c>
      <c r="B26" s="14" t="s">
        <v>116</v>
      </c>
      <c r="C26" s="20"/>
      <c r="D26" s="5" t="s">
        <v>114</v>
      </c>
      <c r="E26" s="5" t="s">
        <v>233</v>
      </c>
      <c r="F26" s="5">
        <v>60</v>
      </c>
      <c r="H26" s="5">
        <v>60</v>
      </c>
      <c r="J26" s="5">
        <v>45</v>
      </c>
      <c r="L26" s="5">
        <v>60</v>
      </c>
      <c r="N26" s="5">
        <v>60</v>
      </c>
      <c r="P26" s="6">
        <f t="shared" si="0"/>
        <v>285</v>
      </c>
      <c r="Q26" s="95"/>
      <c r="R26" s="84"/>
      <c r="S26" s="72">
        <v>15</v>
      </c>
      <c r="U26" s="37"/>
      <c r="V26" s="26"/>
      <c r="W26" s="28"/>
    </row>
    <row r="27" spans="1:23" s="5" customFormat="1" ht="13.5" customHeight="1">
      <c r="A27" s="5" t="s">
        <v>14</v>
      </c>
      <c r="B27" s="14" t="s">
        <v>113</v>
      </c>
      <c r="C27" s="20"/>
      <c r="D27" s="5" t="s">
        <v>114</v>
      </c>
      <c r="E27" s="5" t="s">
        <v>232</v>
      </c>
      <c r="F27" s="5">
        <v>60</v>
      </c>
      <c r="H27" s="5">
        <v>60</v>
      </c>
      <c r="J27" s="5">
        <v>41</v>
      </c>
      <c r="L27" s="5">
        <v>60</v>
      </c>
      <c r="N27" s="5">
        <v>60</v>
      </c>
      <c r="P27" s="6">
        <f t="shared" si="0"/>
        <v>281</v>
      </c>
      <c r="Q27" s="95"/>
      <c r="R27" s="84"/>
      <c r="S27" s="72">
        <v>14</v>
      </c>
      <c r="U27" s="27"/>
      <c r="W27" s="28"/>
    </row>
    <row r="28" spans="1:23" s="5" customFormat="1" ht="13.5" customHeight="1">
      <c r="A28" s="5" t="s">
        <v>15</v>
      </c>
      <c r="B28" s="14" t="s">
        <v>41</v>
      </c>
      <c r="C28" s="19"/>
      <c r="D28" s="5" t="s">
        <v>42</v>
      </c>
      <c r="E28" s="5" t="s">
        <v>43</v>
      </c>
      <c r="F28" s="5">
        <v>60</v>
      </c>
      <c r="H28" s="5">
        <v>46</v>
      </c>
      <c r="J28" s="5">
        <v>40</v>
      </c>
      <c r="L28" s="5">
        <v>60</v>
      </c>
      <c r="N28" s="5">
        <v>60</v>
      </c>
      <c r="P28" s="6">
        <f t="shared" si="0"/>
        <v>266</v>
      </c>
      <c r="Q28" s="95"/>
      <c r="R28" s="84"/>
      <c r="S28" s="72">
        <v>13</v>
      </c>
      <c r="W28" s="28"/>
    </row>
    <row r="29" spans="1:23" s="5" customFormat="1" ht="13.5" customHeight="1">
      <c r="A29" s="5" t="s">
        <v>54</v>
      </c>
      <c r="B29" s="19" t="s">
        <v>230</v>
      </c>
      <c r="C29" s="100" t="s">
        <v>24</v>
      </c>
      <c r="D29" s="5" t="s">
        <v>80</v>
      </c>
      <c r="E29" s="5" t="s">
        <v>231</v>
      </c>
      <c r="F29" s="5">
        <v>51</v>
      </c>
      <c r="H29" s="5">
        <v>52</v>
      </c>
      <c r="J29" s="5">
        <v>32</v>
      </c>
      <c r="L29" s="5">
        <v>43</v>
      </c>
      <c r="N29" s="5">
        <v>60</v>
      </c>
      <c r="P29" s="6">
        <f t="shared" si="0"/>
        <v>238</v>
      </c>
      <c r="Q29" s="95"/>
      <c r="R29" s="84"/>
      <c r="S29" s="72">
        <v>12</v>
      </c>
      <c r="W29" s="28"/>
    </row>
    <row r="30" spans="1:23" s="5" customFormat="1" ht="13.5" customHeight="1">
      <c r="A30" s="5" t="s">
        <v>16</v>
      </c>
      <c r="B30" s="14" t="s">
        <v>146</v>
      </c>
      <c r="C30" s="20"/>
      <c r="D30" s="5" t="s">
        <v>147</v>
      </c>
      <c r="E30" s="5" t="s">
        <v>148</v>
      </c>
      <c r="F30" s="5">
        <v>60</v>
      </c>
      <c r="H30" s="5">
        <v>60</v>
      </c>
      <c r="J30" s="5">
        <v>54</v>
      </c>
      <c r="L30" s="5">
        <v>58</v>
      </c>
      <c r="N30" s="5">
        <v>0</v>
      </c>
      <c r="P30" s="6">
        <f t="shared" si="0"/>
        <v>232</v>
      </c>
      <c r="Q30" s="95"/>
      <c r="R30" s="84"/>
      <c r="S30" s="72">
        <v>11</v>
      </c>
      <c r="W30" s="28"/>
    </row>
    <row r="31" spans="1:23" s="5" customFormat="1" ht="13.5" customHeight="1">
      <c r="A31" s="5" t="s">
        <v>36</v>
      </c>
      <c r="B31" s="19" t="s">
        <v>164</v>
      </c>
      <c r="C31" s="19" t="s">
        <v>156</v>
      </c>
      <c r="D31" s="5" t="s">
        <v>37</v>
      </c>
      <c r="E31" s="5" t="s">
        <v>165</v>
      </c>
      <c r="F31" s="5">
        <v>36</v>
      </c>
      <c r="H31" s="5">
        <v>60</v>
      </c>
      <c r="J31" s="5">
        <v>25</v>
      </c>
      <c r="L31" s="5">
        <v>46</v>
      </c>
      <c r="N31" s="5">
        <v>60</v>
      </c>
      <c r="P31" s="6">
        <f t="shared" si="0"/>
        <v>227</v>
      </c>
      <c r="Q31" s="95"/>
      <c r="R31" s="84"/>
      <c r="S31" s="72">
        <v>10</v>
      </c>
      <c r="W31" s="28"/>
    </row>
    <row r="32" spans="1:23" s="5" customFormat="1" ht="13.5" customHeight="1">
      <c r="A32" s="5" t="s">
        <v>55</v>
      </c>
      <c r="B32" s="19" t="s">
        <v>222</v>
      </c>
      <c r="C32" s="19" t="s">
        <v>156</v>
      </c>
      <c r="D32" s="5" t="s">
        <v>42</v>
      </c>
      <c r="E32" s="5" t="s">
        <v>87</v>
      </c>
      <c r="F32" s="5">
        <v>46</v>
      </c>
      <c r="H32" s="5">
        <v>30</v>
      </c>
      <c r="J32" s="5">
        <v>33</v>
      </c>
      <c r="L32" s="5">
        <v>47</v>
      </c>
      <c r="N32" s="5">
        <v>45</v>
      </c>
      <c r="P32" s="6">
        <f t="shared" si="0"/>
        <v>201</v>
      </c>
      <c r="Q32" s="95"/>
      <c r="R32" s="84"/>
      <c r="S32" s="72">
        <v>9</v>
      </c>
      <c r="W32" s="28"/>
    </row>
    <row r="33" spans="1:23" s="5" customFormat="1" ht="13.5" customHeight="1">
      <c r="A33" s="5" t="s">
        <v>88</v>
      </c>
      <c r="B33" s="19" t="s">
        <v>220</v>
      </c>
      <c r="C33" s="100" t="s">
        <v>24</v>
      </c>
      <c r="D33" s="5" t="s">
        <v>80</v>
      </c>
      <c r="E33" s="5" t="s">
        <v>221</v>
      </c>
      <c r="F33" s="5">
        <v>60</v>
      </c>
      <c r="H33" s="5">
        <v>25</v>
      </c>
      <c r="J33" s="5">
        <v>30</v>
      </c>
      <c r="L33" s="5">
        <v>30</v>
      </c>
      <c r="N33" s="5">
        <v>44</v>
      </c>
      <c r="P33" s="6">
        <f t="shared" si="0"/>
        <v>189</v>
      </c>
      <c r="Q33" s="95"/>
      <c r="R33" s="84"/>
      <c r="S33" s="72">
        <v>8</v>
      </c>
      <c r="W33" s="28"/>
    </row>
    <row r="34" spans="1:23" s="5" customFormat="1" ht="13.5" customHeight="1">
      <c r="A34" s="5" t="s">
        <v>89</v>
      </c>
      <c r="B34" s="19" t="s">
        <v>157</v>
      </c>
      <c r="C34" s="100" t="s">
        <v>156</v>
      </c>
      <c r="D34" s="5" t="s">
        <v>80</v>
      </c>
      <c r="E34" s="5" t="s">
        <v>79</v>
      </c>
      <c r="F34" s="5">
        <v>28</v>
      </c>
      <c r="H34" s="5">
        <v>50</v>
      </c>
      <c r="J34" s="5">
        <v>46</v>
      </c>
      <c r="L34" s="5">
        <v>26</v>
      </c>
      <c r="N34" s="5">
        <v>38</v>
      </c>
      <c r="P34" s="6">
        <f t="shared" si="0"/>
        <v>188</v>
      </c>
      <c r="Q34" s="95"/>
      <c r="R34" s="84"/>
      <c r="S34" s="72">
        <v>7</v>
      </c>
      <c r="W34" s="28"/>
    </row>
    <row r="35" spans="1:23" s="5" customFormat="1" ht="13.5" customHeight="1">
      <c r="A35" s="5" t="s">
        <v>90</v>
      </c>
      <c r="B35" s="19" t="s">
        <v>227</v>
      </c>
      <c r="C35" s="100" t="s">
        <v>24</v>
      </c>
      <c r="D35" s="5" t="s">
        <v>80</v>
      </c>
      <c r="E35" s="5" t="s">
        <v>228</v>
      </c>
      <c r="F35" s="5">
        <v>27</v>
      </c>
      <c r="H35" s="5">
        <v>25</v>
      </c>
      <c r="J35" s="5">
        <v>41</v>
      </c>
      <c r="L35" s="5">
        <v>39</v>
      </c>
      <c r="N35" s="5">
        <v>27</v>
      </c>
      <c r="P35" s="6">
        <f t="shared" si="0"/>
        <v>159</v>
      </c>
      <c r="Q35" s="95"/>
      <c r="R35" s="84"/>
      <c r="S35" s="72">
        <v>6</v>
      </c>
      <c r="W35" s="28"/>
    </row>
    <row r="36" spans="1:23" s="5" customFormat="1" ht="13.5" customHeight="1">
      <c r="A36" s="5" t="s">
        <v>96</v>
      </c>
      <c r="B36" s="19" t="s">
        <v>229</v>
      </c>
      <c r="C36" s="19" t="s">
        <v>24</v>
      </c>
      <c r="D36" s="5" t="s">
        <v>18</v>
      </c>
      <c r="E36" s="5" t="s">
        <v>153</v>
      </c>
      <c r="F36" s="5">
        <v>22</v>
      </c>
      <c r="H36" s="5">
        <v>39</v>
      </c>
      <c r="J36" s="5">
        <v>38</v>
      </c>
      <c r="L36" s="5">
        <v>35</v>
      </c>
      <c r="N36" s="5">
        <v>18</v>
      </c>
      <c r="P36" s="6">
        <f t="shared" si="0"/>
        <v>152</v>
      </c>
      <c r="Q36" s="95"/>
      <c r="R36" s="84"/>
      <c r="S36" s="72">
        <v>5</v>
      </c>
      <c r="W36" s="28"/>
    </row>
    <row r="37" spans="1:23" s="5" customFormat="1" ht="13.5" customHeight="1">
      <c r="A37" s="5" t="s">
        <v>97</v>
      </c>
      <c r="B37" s="5" t="s">
        <v>223</v>
      </c>
      <c r="C37" s="100"/>
      <c r="D37" s="5" t="s">
        <v>80</v>
      </c>
      <c r="E37" s="5" t="s">
        <v>224</v>
      </c>
      <c r="F37" s="5">
        <v>30</v>
      </c>
      <c r="H37" s="5">
        <v>27</v>
      </c>
      <c r="J37" s="5">
        <v>31</v>
      </c>
      <c r="L37" s="5">
        <v>26</v>
      </c>
      <c r="N37" s="5">
        <v>36</v>
      </c>
      <c r="P37" s="6">
        <f t="shared" si="0"/>
        <v>150</v>
      </c>
      <c r="Q37" s="95"/>
      <c r="R37" s="84"/>
      <c r="S37" s="72">
        <v>4</v>
      </c>
      <c r="W37" s="28"/>
    </row>
    <row r="38" spans="1:23" s="5" customFormat="1" ht="13.5" customHeight="1">
      <c r="A38" s="5" t="s">
        <v>98</v>
      </c>
      <c r="B38" s="19" t="s">
        <v>225</v>
      </c>
      <c r="C38" s="100" t="s">
        <v>24</v>
      </c>
      <c r="D38" s="5" t="s">
        <v>80</v>
      </c>
      <c r="E38" s="5" t="s">
        <v>226</v>
      </c>
      <c r="F38" s="5">
        <v>35</v>
      </c>
      <c r="H38" s="5">
        <v>36</v>
      </c>
      <c r="J38" s="5">
        <v>20</v>
      </c>
      <c r="L38" s="5">
        <v>23</v>
      </c>
      <c r="N38" s="5">
        <v>17</v>
      </c>
      <c r="P38" s="6">
        <f t="shared" si="0"/>
        <v>131</v>
      </c>
      <c r="Q38" s="95"/>
      <c r="R38" s="84"/>
      <c r="S38" s="72">
        <v>3</v>
      </c>
      <c r="W38" s="28"/>
    </row>
    <row r="39" spans="1:23" s="5" customFormat="1" ht="13.5" customHeight="1">
      <c r="A39" s="5" t="s">
        <v>110</v>
      </c>
      <c r="B39" s="14" t="s">
        <v>76</v>
      </c>
      <c r="C39" s="19"/>
      <c r="D39" s="5" t="s">
        <v>77</v>
      </c>
      <c r="E39" s="5" t="s">
        <v>78</v>
      </c>
      <c r="F39" s="5">
        <v>60</v>
      </c>
      <c r="P39" s="6">
        <f t="shared" si="0"/>
        <v>60</v>
      </c>
      <c r="Q39" s="95"/>
      <c r="R39" s="84"/>
      <c r="S39" s="72">
        <v>2</v>
      </c>
      <c r="W39" s="28"/>
    </row>
    <row r="40" spans="2:23" s="5" customFormat="1" ht="13.5" customHeight="1">
      <c r="B40" s="35"/>
      <c r="C40" s="19"/>
      <c r="P40" s="6"/>
      <c r="Q40" s="95"/>
      <c r="R40" s="84"/>
      <c r="W40" s="28"/>
    </row>
    <row r="41" spans="2:23" s="5" customFormat="1" ht="13.5" customHeight="1">
      <c r="B41" s="6" t="s">
        <v>45</v>
      </c>
      <c r="C41" s="23"/>
      <c r="P41" s="6"/>
      <c r="Q41" s="95"/>
      <c r="R41" s="85"/>
      <c r="T41" s="27"/>
      <c r="U41" s="19"/>
      <c r="V41" s="19"/>
      <c r="W41" s="19"/>
    </row>
    <row r="42" spans="1:34" s="5" customFormat="1" ht="13.5" customHeight="1">
      <c r="A42" s="5" t="s">
        <v>8</v>
      </c>
      <c r="B42" s="5" t="s">
        <v>41</v>
      </c>
      <c r="C42" s="19"/>
      <c r="D42" s="5" t="s">
        <v>42</v>
      </c>
      <c r="E42" s="5" t="s">
        <v>43</v>
      </c>
      <c r="F42" s="5">
        <v>120</v>
      </c>
      <c r="H42" s="5">
        <v>120</v>
      </c>
      <c r="J42" s="5">
        <v>120</v>
      </c>
      <c r="L42" s="5">
        <v>120</v>
      </c>
      <c r="N42" s="5">
        <v>120</v>
      </c>
      <c r="P42" s="6">
        <f aca="true" t="shared" si="1" ref="P42:P52">SUM(F42:O42)</f>
        <v>600</v>
      </c>
      <c r="Q42" s="95"/>
      <c r="R42" s="75"/>
      <c r="S42" s="72">
        <v>30</v>
      </c>
      <c r="AA42"/>
      <c r="AB42" s="39"/>
      <c r="AD42" s="14"/>
      <c r="AE42" s="14"/>
      <c r="AF42" s="14"/>
      <c r="AG42" s="14"/>
      <c r="AH42" s="14"/>
    </row>
    <row r="43" spans="1:19" ht="12.75">
      <c r="A43" s="5" t="s">
        <v>9</v>
      </c>
      <c r="B43" s="5" t="s">
        <v>127</v>
      </c>
      <c r="D43" s="5" t="s">
        <v>77</v>
      </c>
      <c r="E43" s="5" t="s">
        <v>128</v>
      </c>
      <c r="F43" s="5">
        <v>120</v>
      </c>
      <c r="G43" s="5"/>
      <c r="H43" s="5">
        <v>120</v>
      </c>
      <c r="I43" s="5"/>
      <c r="J43" s="5">
        <v>110</v>
      </c>
      <c r="K43" s="5"/>
      <c r="L43" s="5">
        <v>68</v>
      </c>
      <c r="M43" s="5"/>
      <c r="N43" s="5">
        <v>90</v>
      </c>
      <c r="O43" s="5"/>
      <c r="P43" s="6">
        <f t="shared" si="1"/>
        <v>508</v>
      </c>
      <c r="Q43" s="95"/>
      <c r="R43" s="84"/>
      <c r="S43" s="72">
        <v>25</v>
      </c>
    </row>
    <row r="44" spans="1:19" ht="12.75">
      <c r="A44" s="5" t="s">
        <v>11</v>
      </c>
      <c r="B44" s="19" t="s">
        <v>230</v>
      </c>
      <c r="C44" s="100" t="s">
        <v>24</v>
      </c>
      <c r="D44" s="5" t="s">
        <v>80</v>
      </c>
      <c r="E44" s="5" t="s">
        <v>231</v>
      </c>
      <c r="F44" s="5">
        <v>120</v>
      </c>
      <c r="G44" s="5"/>
      <c r="H44" s="5">
        <v>120</v>
      </c>
      <c r="I44" s="5"/>
      <c r="J44" s="5">
        <v>120</v>
      </c>
      <c r="K44" s="5"/>
      <c r="L44" s="5">
        <v>95</v>
      </c>
      <c r="M44" s="5"/>
      <c r="N44" s="5">
        <v>52</v>
      </c>
      <c r="O44" s="5"/>
      <c r="P44" s="6">
        <f t="shared" si="1"/>
        <v>507</v>
      </c>
      <c r="R44" s="84"/>
      <c r="S44" s="72">
        <v>21</v>
      </c>
    </row>
    <row r="45" spans="1:19" ht="12.75">
      <c r="A45" s="5" t="s">
        <v>12</v>
      </c>
      <c r="B45" s="5" t="s">
        <v>234</v>
      </c>
      <c r="C45" s="19"/>
      <c r="D45" s="5" t="s">
        <v>77</v>
      </c>
      <c r="E45" s="15" t="s">
        <v>158</v>
      </c>
      <c r="F45" s="5">
        <v>110</v>
      </c>
      <c r="G45" s="5"/>
      <c r="H45" s="5">
        <v>94</v>
      </c>
      <c r="I45" s="5"/>
      <c r="J45" s="5">
        <v>85</v>
      </c>
      <c r="K45" s="5"/>
      <c r="L45" s="5">
        <v>60</v>
      </c>
      <c r="M45" s="5"/>
      <c r="N45" s="5">
        <v>120</v>
      </c>
      <c r="O45" s="5"/>
      <c r="P45" s="6">
        <f t="shared" si="1"/>
        <v>469</v>
      </c>
      <c r="S45" s="72">
        <v>18</v>
      </c>
    </row>
    <row r="46" spans="1:19" ht="12.75">
      <c r="A46" s="5" t="s">
        <v>13</v>
      </c>
      <c r="B46" s="5" t="s">
        <v>64</v>
      </c>
      <c r="C46" s="19"/>
      <c r="D46" s="5" t="s">
        <v>18</v>
      </c>
      <c r="E46" s="15" t="s">
        <v>65</v>
      </c>
      <c r="F46" s="5">
        <v>116</v>
      </c>
      <c r="G46" s="5"/>
      <c r="H46" s="5">
        <v>83</v>
      </c>
      <c r="I46" s="5"/>
      <c r="J46" s="5">
        <v>24</v>
      </c>
      <c r="K46" s="5"/>
      <c r="L46" s="5">
        <v>49</v>
      </c>
      <c r="M46" s="5"/>
      <c r="N46" s="5">
        <v>73</v>
      </c>
      <c r="O46" s="5"/>
      <c r="P46" s="6">
        <f t="shared" si="1"/>
        <v>345</v>
      </c>
      <c r="Q46" s="95"/>
      <c r="S46" s="72">
        <v>16</v>
      </c>
    </row>
    <row r="47" spans="1:19" ht="12.75">
      <c r="A47" s="5" t="s">
        <v>10</v>
      </c>
      <c r="B47" s="19" t="s">
        <v>235</v>
      </c>
      <c r="C47" s="20" t="s">
        <v>24</v>
      </c>
      <c r="D47" s="5" t="s">
        <v>236</v>
      </c>
      <c r="E47" s="5" t="s">
        <v>237</v>
      </c>
      <c r="F47" s="5">
        <v>111</v>
      </c>
      <c r="G47" s="5"/>
      <c r="H47" s="5">
        <v>96</v>
      </c>
      <c r="I47" s="5"/>
      <c r="J47" s="5">
        <v>120</v>
      </c>
      <c r="K47" s="5"/>
      <c r="L47" s="5"/>
      <c r="M47" s="5"/>
      <c r="N47" s="5"/>
      <c r="O47" s="5"/>
      <c r="P47" s="6">
        <f t="shared" si="1"/>
        <v>327</v>
      </c>
      <c r="Q47" s="95"/>
      <c r="S47" s="72">
        <v>15</v>
      </c>
    </row>
    <row r="48" spans="1:19" ht="12.75">
      <c r="A48" s="5" t="s">
        <v>14</v>
      </c>
      <c r="B48" s="19" t="s">
        <v>238</v>
      </c>
      <c r="C48" s="20" t="s">
        <v>156</v>
      </c>
      <c r="D48" s="5" t="s">
        <v>77</v>
      </c>
      <c r="E48" s="5" t="s">
        <v>239</v>
      </c>
      <c r="F48" s="5">
        <v>85</v>
      </c>
      <c r="G48" s="5"/>
      <c r="H48" s="5">
        <v>60</v>
      </c>
      <c r="I48" s="5"/>
      <c r="J48" s="5">
        <v>48</v>
      </c>
      <c r="K48" s="5"/>
      <c r="L48" s="5">
        <v>43</v>
      </c>
      <c r="M48" s="5"/>
      <c r="N48" s="5">
        <v>70</v>
      </c>
      <c r="O48" s="5"/>
      <c r="P48" s="6">
        <f t="shared" si="1"/>
        <v>306</v>
      </c>
      <c r="Q48" s="95"/>
      <c r="S48" s="72">
        <v>14</v>
      </c>
    </row>
    <row r="49" spans="1:19" ht="12.75">
      <c r="A49" s="5" t="s">
        <v>15</v>
      </c>
      <c r="B49" s="5" t="s">
        <v>129</v>
      </c>
      <c r="D49" s="5" t="s">
        <v>77</v>
      </c>
      <c r="E49" s="5" t="s">
        <v>130</v>
      </c>
      <c r="F49" s="5">
        <v>66</v>
      </c>
      <c r="G49" s="5"/>
      <c r="H49" s="5">
        <v>30</v>
      </c>
      <c r="I49" s="5"/>
      <c r="J49" s="5">
        <v>45</v>
      </c>
      <c r="K49" s="5"/>
      <c r="L49" s="5">
        <v>28</v>
      </c>
      <c r="M49" s="5"/>
      <c r="N49" s="5">
        <v>60</v>
      </c>
      <c r="O49" s="5"/>
      <c r="P49" s="6">
        <f t="shared" si="1"/>
        <v>229</v>
      </c>
      <c r="Q49" s="95"/>
      <c r="S49" s="72">
        <v>13</v>
      </c>
    </row>
    <row r="50" spans="1:19" ht="12.75">
      <c r="A50" s="5" t="s">
        <v>54</v>
      </c>
      <c r="B50" s="19" t="s">
        <v>240</v>
      </c>
      <c r="C50" s="20" t="s">
        <v>24</v>
      </c>
      <c r="D50" s="5" t="s">
        <v>236</v>
      </c>
      <c r="E50" s="5" t="s">
        <v>241</v>
      </c>
      <c r="F50" s="5">
        <v>87</v>
      </c>
      <c r="G50" s="5"/>
      <c r="H50" s="5">
        <v>120</v>
      </c>
      <c r="I50" s="5"/>
      <c r="J50" s="5"/>
      <c r="K50" s="5"/>
      <c r="L50" s="5"/>
      <c r="M50" s="5"/>
      <c r="N50" s="5"/>
      <c r="O50" s="5"/>
      <c r="P50" s="6">
        <f t="shared" si="1"/>
        <v>207</v>
      </c>
      <c r="Q50" s="95"/>
      <c r="S50" s="72">
        <v>12</v>
      </c>
    </row>
    <row r="51" spans="1:19" ht="12.75">
      <c r="A51" s="5" t="s">
        <v>16</v>
      </c>
      <c r="B51" s="19" t="s">
        <v>222</v>
      </c>
      <c r="C51" s="19" t="s">
        <v>156</v>
      </c>
      <c r="D51" s="5" t="s">
        <v>42</v>
      </c>
      <c r="E51" s="5" t="s">
        <v>87</v>
      </c>
      <c r="F51" s="5">
        <v>82</v>
      </c>
      <c r="G51" s="5"/>
      <c r="H51" s="5">
        <v>29</v>
      </c>
      <c r="I51" s="5"/>
      <c r="J51" s="5">
        <v>45</v>
      </c>
      <c r="K51" s="5"/>
      <c r="L51" s="5"/>
      <c r="M51" s="5"/>
      <c r="N51" s="5"/>
      <c r="O51" s="5"/>
      <c r="P51" s="6">
        <f t="shared" si="1"/>
        <v>156</v>
      </c>
      <c r="Q51" s="95"/>
      <c r="S51" s="72">
        <v>11</v>
      </c>
    </row>
    <row r="52" spans="1:19" ht="12.75">
      <c r="A52" s="5" t="s">
        <v>36</v>
      </c>
      <c r="B52" s="19" t="s">
        <v>276</v>
      </c>
      <c r="C52" s="20" t="s">
        <v>24</v>
      </c>
      <c r="D52" s="5" t="s">
        <v>80</v>
      </c>
      <c r="E52" s="5" t="s">
        <v>242</v>
      </c>
      <c r="F52" s="5">
        <v>36</v>
      </c>
      <c r="G52" s="5"/>
      <c r="H52" s="5">
        <v>88</v>
      </c>
      <c r="I52" s="5"/>
      <c r="J52" s="5">
        <v>8</v>
      </c>
      <c r="K52" s="5"/>
      <c r="L52" s="5"/>
      <c r="M52" s="5"/>
      <c r="N52" s="5"/>
      <c r="O52" s="5"/>
      <c r="P52" s="6">
        <f t="shared" si="1"/>
        <v>132</v>
      </c>
      <c r="Q52" s="95"/>
      <c r="S52" s="72">
        <v>10</v>
      </c>
    </row>
    <row r="53" spans="1:17" ht="12.75">
      <c r="A53" s="5"/>
      <c r="B53" s="1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95"/>
    </row>
    <row r="54" spans="2:18" ht="12.75">
      <c r="B54" s="6" t="s">
        <v>145</v>
      </c>
      <c r="C54" s="19"/>
      <c r="D54" s="37"/>
      <c r="E54" s="26"/>
      <c r="F54" s="35"/>
      <c r="G54" s="35"/>
      <c r="H54" s="35"/>
      <c r="I54" s="35"/>
      <c r="J54" s="35"/>
      <c r="K54" s="35"/>
      <c r="L54" s="35"/>
      <c r="M54" s="35"/>
      <c r="N54" s="35"/>
      <c r="O54" s="35"/>
      <c r="R54" s="87" t="s">
        <v>27</v>
      </c>
    </row>
    <row r="55" spans="1:19" ht="12.75">
      <c r="A55" s="5" t="s">
        <v>8</v>
      </c>
      <c r="B55" s="5" t="s">
        <v>243</v>
      </c>
      <c r="C55" s="19"/>
      <c r="D55" s="5" t="s">
        <v>244</v>
      </c>
      <c r="E55" s="5" t="s">
        <v>245</v>
      </c>
      <c r="F55" s="5">
        <v>140</v>
      </c>
      <c r="G55" s="5"/>
      <c r="H55" s="5">
        <v>118</v>
      </c>
      <c r="I55" s="5"/>
      <c r="J55" s="5">
        <v>180</v>
      </c>
      <c r="K55" s="5"/>
      <c r="L55" s="5">
        <v>180</v>
      </c>
      <c r="M55" s="5"/>
      <c r="N55" s="5">
        <v>135</v>
      </c>
      <c r="O55" s="5"/>
      <c r="P55" s="6">
        <f aca="true" t="shared" si="2" ref="P55:P60">SUM(F55:O55)</f>
        <v>753</v>
      </c>
      <c r="Q55" s="95"/>
      <c r="R55" s="88">
        <v>1054.2</v>
      </c>
      <c r="S55" s="72">
        <v>30</v>
      </c>
    </row>
    <row r="56" spans="1:24" s="5" customFormat="1" ht="13.5" customHeight="1">
      <c r="A56" s="5" t="s">
        <v>9</v>
      </c>
      <c r="B56" s="5" t="s">
        <v>56</v>
      </c>
      <c r="C56" s="19"/>
      <c r="D56" s="5" t="s">
        <v>22</v>
      </c>
      <c r="E56" s="5" t="s">
        <v>57</v>
      </c>
      <c r="F56" s="5">
        <v>88</v>
      </c>
      <c r="H56" s="5">
        <v>180</v>
      </c>
      <c r="J56" s="5">
        <v>115</v>
      </c>
      <c r="L56" s="5">
        <v>130</v>
      </c>
      <c r="N56" s="5">
        <v>164</v>
      </c>
      <c r="O56" s="35"/>
      <c r="P56" s="6">
        <f t="shared" si="2"/>
        <v>677</v>
      </c>
      <c r="Q56" s="95"/>
      <c r="R56" s="88">
        <v>947.8</v>
      </c>
      <c r="S56" s="72">
        <v>25</v>
      </c>
      <c r="T56" s="20"/>
      <c r="U56" s="19"/>
      <c r="V56" s="19"/>
      <c r="W56" s="19"/>
      <c r="X56" s="19"/>
    </row>
    <row r="57" spans="1:20" s="5" customFormat="1" ht="13.5" customHeight="1">
      <c r="A57" s="5" t="s">
        <v>11</v>
      </c>
      <c r="B57" s="5" t="s">
        <v>159</v>
      </c>
      <c r="C57" s="20"/>
      <c r="D57" s="5" t="s">
        <v>7</v>
      </c>
      <c r="E57" s="5" t="s">
        <v>160</v>
      </c>
      <c r="F57" s="5">
        <v>64</v>
      </c>
      <c r="H57" s="5">
        <v>180</v>
      </c>
      <c r="J57" s="5">
        <v>112</v>
      </c>
      <c r="L57" s="5">
        <v>34</v>
      </c>
      <c r="N57" s="5">
        <v>72</v>
      </c>
      <c r="P57" s="6">
        <f t="shared" si="2"/>
        <v>462</v>
      </c>
      <c r="Q57" s="95"/>
      <c r="R57" s="88">
        <v>646.8</v>
      </c>
      <c r="S57" s="72">
        <v>21</v>
      </c>
      <c r="T57" s="27"/>
    </row>
    <row r="58" spans="3:20" s="5" customFormat="1" ht="13.5" customHeight="1">
      <c r="C58" s="19"/>
      <c r="P58" s="6"/>
      <c r="Q58" s="95"/>
      <c r="R58" s="88"/>
      <c r="S58" s="72"/>
      <c r="T58" s="27"/>
    </row>
    <row r="59" spans="2:24" ht="12.75">
      <c r="B59" s="6" t="s">
        <v>38</v>
      </c>
      <c r="C59" s="1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95"/>
      <c r="R59" s="89"/>
      <c r="X59" s="20"/>
    </row>
    <row r="60" spans="1:36" ht="12.75">
      <c r="A60" s="5" t="s">
        <v>8</v>
      </c>
      <c r="B60" s="5" t="s">
        <v>91</v>
      </c>
      <c r="C60" s="19"/>
      <c r="D60" s="5" t="s">
        <v>77</v>
      </c>
      <c r="E60" s="15" t="s">
        <v>92</v>
      </c>
      <c r="F60" s="5">
        <v>123</v>
      </c>
      <c r="G60" s="5"/>
      <c r="H60" s="5">
        <v>81</v>
      </c>
      <c r="I60" s="5"/>
      <c r="J60" s="5">
        <v>180</v>
      </c>
      <c r="K60" s="5"/>
      <c r="L60" s="5">
        <v>180</v>
      </c>
      <c r="M60" s="5"/>
      <c r="N60" s="5">
        <v>180</v>
      </c>
      <c r="O60" s="5"/>
      <c r="P60" s="6">
        <f t="shared" si="2"/>
        <v>744</v>
      </c>
      <c r="Q60" s="95"/>
      <c r="R60" s="88">
        <v>1041.6</v>
      </c>
      <c r="S60" s="72">
        <v>30</v>
      </c>
      <c r="U60" s="5"/>
      <c r="V60" s="44"/>
      <c r="W60" s="5"/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0"/>
    </row>
    <row r="62" spans="2:24" s="5" customFormat="1" ht="13.5" customHeight="1">
      <c r="B62" s="6" t="s">
        <v>39</v>
      </c>
      <c r="C62" s="19"/>
      <c r="P62" s="6"/>
      <c r="Q62" s="95"/>
      <c r="R62" s="90"/>
      <c r="S62" s="72"/>
      <c r="X62" s="19"/>
    </row>
    <row r="63" spans="1:19" s="5" customFormat="1" ht="13.5" customHeight="1">
      <c r="A63" s="5" t="s">
        <v>8</v>
      </c>
      <c r="B63" s="5" t="s">
        <v>58</v>
      </c>
      <c r="C63" s="19"/>
      <c r="D63" s="5" t="s">
        <v>18</v>
      </c>
      <c r="E63" s="5" t="s">
        <v>59</v>
      </c>
      <c r="F63" s="5">
        <v>100</v>
      </c>
      <c r="H63" s="5">
        <v>100</v>
      </c>
      <c r="J63" s="5">
        <v>100</v>
      </c>
      <c r="L63" s="5">
        <v>100</v>
      </c>
      <c r="N63" s="5">
        <v>100</v>
      </c>
      <c r="P63" s="6">
        <f aca="true" t="shared" si="3" ref="P63:P81">SUM(F63:O63)</f>
        <v>500</v>
      </c>
      <c r="Q63" s="95"/>
      <c r="R63" s="84"/>
      <c r="S63" s="72">
        <v>30</v>
      </c>
    </row>
    <row r="64" spans="1:19" s="5" customFormat="1" ht="13.5" customHeight="1">
      <c r="A64" s="5" t="s">
        <v>9</v>
      </c>
      <c r="B64" s="5" t="s">
        <v>168</v>
      </c>
      <c r="C64" s="20"/>
      <c r="D64" s="5" t="s">
        <v>7</v>
      </c>
      <c r="E64" s="15" t="s">
        <v>169</v>
      </c>
      <c r="F64" s="5">
        <v>87</v>
      </c>
      <c r="H64" s="5">
        <v>67</v>
      </c>
      <c r="J64" s="5">
        <v>100</v>
      </c>
      <c r="L64" s="5">
        <v>100</v>
      </c>
      <c r="N64" s="5">
        <v>100</v>
      </c>
      <c r="P64" s="6">
        <f t="shared" si="3"/>
        <v>454</v>
      </c>
      <c r="Q64" s="95"/>
      <c r="R64" s="84"/>
      <c r="S64" s="72">
        <v>25</v>
      </c>
    </row>
    <row r="65" spans="1:19" s="5" customFormat="1" ht="13.5" customHeight="1">
      <c r="A65" s="5" t="s">
        <v>11</v>
      </c>
      <c r="B65" s="5" t="s">
        <v>131</v>
      </c>
      <c r="C65" s="20"/>
      <c r="D65" s="5" t="s">
        <v>7</v>
      </c>
      <c r="E65" s="15" t="s">
        <v>132</v>
      </c>
      <c r="F65" s="5">
        <v>87</v>
      </c>
      <c r="H65" s="5">
        <v>100</v>
      </c>
      <c r="J65" s="5">
        <v>68</v>
      </c>
      <c r="L65" s="5">
        <v>82</v>
      </c>
      <c r="N65" s="5">
        <v>65</v>
      </c>
      <c r="P65" s="6">
        <f t="shared" si="3"/>
        <v>402</v>
      </c>
      <c r="Q65" s="95"/>
      <c r="R65" s="84"/>
      <c r="S65" s="72">
        <v>21</v>
      </c>
    </row>
    <row r="66" spans="1:19" s="5" customFormat="1" ht="13.5" customHeight="1">
      <c r="A66" s="5" t="s">
        <v>12</v>
      </c>
      <c r="B66" s="5" t="s">
        <v>60</v>
      </c>
      <c r="C66" s="19"/>
      <c r="D66" s="5" t="s">
        <v>18</v>
      </c>
      <c r="E66" s="5" t="s">
        <v>61</v>
      </c>
      <c r="F66" s="5">
        <v>32</v>
      </c>
      <c r="H66" s="5">
        <v>100</v>
      </c>
      <c r="J66" s="5">
        <v>89</v>
      </c>
      <c r="L66" s="5">
        <v>100</v>
      </c>
      <c r="N66" s="5">
        <v>74</v>
      </c>
      <c r="P66" s="6">
        <f t="shared" si="3"/>
        <v>395</v>
      </c>
      <c r="Q66" s="95"/>
      <c r="R66" s="84"/>
      <c r="S66" s="72">
        <v>18</v>
      </c>
    </row>
    <row r="67" spans="1:19" s="5" customFormat="1" ht="13.5" customHeight="1">
      <c r="A67" s="5" t="s">
        <v>13</v>
      </c>
      <c r="B67" s="5" t="s">
        <v>184</v>
      </c>
      <c r="C67" s="20"/>
      <c r="D67" s="5" t="s">
        <v>7</v>
      </c>
      <c r="E67" s="5" t="s">
        <v>185</v>
      </c>
      <c r="F67">
        <v>47</v>
      </c>
      <c r="G67"/>
      <c r="H67">
        <v>72</v>
      </c>
      <c r="I67"/>
      <c r="J67">
        <v>79</v>
      </c>
      <c r="K67"/>
      <c r="L67">
        <v>64</v>
      </c>
      <c r="M67"/>
      <c r="N67">
        <v>100</v>
      </c>
      <c r="O67"/>
      <c r="P67" s="6">
        <f t="shared" si="3"/>
        <v>362</v>
      </c>
      <c r="Q67" s="95"/>
      <c r="R67" s="84"/>
      <c r="S67" s="72">
        <v>16</v>
      </c>
    </row>
    <row r="68" spans="1:19" ht="12.75">
      <c r="A68" s="5" t="s">
        <v>10</v>
      </c>
      <c r="B68" s="5" t="s">
        <v>171</v>
      </c>
      <c r="D68" s="5" t="s">
        <v>37</v>
      </c>
      <c r="E68" s="15" t="s">
        <v>172</v>
      </c>
      <c r="F68" s="5">
        <v>62</v>
      </c>
      <c r="G68" s="5"/>
      <c r="H68" s="5">
        <v>59</v>
      </c>
      <c r="I68" s="5"/>
      <c r="J68" s="5">
        <v>67</v>
      </c>
      <c r="K68" s="5"/>
      <c r="L68" s="5">
        <v>58</v>
      </c>
      <c r="M68" s="5"/>
      <c r="N68" s="5">
        <v>45</v>
      </c>
      <c r="O68" s="5"/>
      <c r="P68" s="6">
        <f t="shared" si="3"/>
        <v>291</v>
      </c>
      <c r="S68" s="72">
        <v>15</v>
      </c>
    </row>
    <row r="69" spans="1:19" s="5" customFormat="1" ht="13.5" customHeight="1">
      <c r="A69" s="5" t="s">
        <v>14</v>
      </c>
      <c r="B69" s="19" t="s">
        <v>178</v>
      </c>
      <c r="C69" s="19" t="s">
        <v>24</v>
      </c>
      <c r="D69" s="5" t="s">
        <v>18</v>
      </c>
      <c r="E69" s="15" t="s">
        <v>179</v>
      </c>
      <c r="F69" s="5">
        <v>60</v>
      </c>
      <c r="H69" s="5">
        <v>63</v>
      </c>
      <c r="J69" s="5">
        <v>55</v>
      </c>
      <c r="L69" s="5">
        <v>62</v>
      </c>
      <c r="N69" s="5">
        <v>47</v>
      </c>
      <c r="P69" s="6">
        <f t="shared" si="3"/>
        <v>287</v>
      </c>
      <c r="Q69" s="95"/>
      <c r="R69" s="84"/>
      <c r="S69" s="72">
        <v>14</v>
      </c>
    </row>
    <row r="70" spans="1:19" s="5" customFormat="1" ht="13.5" customHeight="1">
      <c r="A70" s="5" t="s">
        <v>15</v>
      </c>
      <c r="B70" s="19" t="s">
        <v>164</v>
      </c>
      <c r="C70" s="19" t="s">
        <v>156</v>
      </c>
      <c r="D70" s="5" t="s">
        <v>37</v>
      </c>
      <c r="E70" s="5" t="s">
        <v>165</v>
      </c>
      <c r="F70" s="5">
        <v>40</v>
      </c>
      <c r="H70" s="5">
        <v>52</v>
      </c>
      <c r="J70" s="5">
        <v>56</v>
      </c>
      <c r="L70" s="5">
        <v>54</v>
      </c>
      <c r="N70" s="5">
        <v>82</v>
      </c>
      <c r="P70" s="6">
        <f t="shared" si="3"/>
        <v>284</v>
      </c>
      <c r="Q70" s="95"/>
      <c r="R70" s="84"/>
      <c r="S70" s="72">
        <v>13</v>
      </c>
    </row>
    <row r="71" spans="1:24" s="5" customFormat="1" ht="13.5" customHeight="1">
      <c r="A71" s="5" t="s">
        <v>54</v>
      </c>
      <c r="B71" s="5" t="s">
        <v>170</v>
      </c>
      <c r="C71" s="20"/>
      <c r="D71" s="5" t="s">
        <v>37</v>
      </c>
      <c r="E71" s="15" t="s">
        <v>201</v>
      </c>
      <c r="F71" s="5">
        <v>46</v>
      </c>
      <c r="G71"/>
      <c r="H71" s="5">
        <v>25</v>
      </c>
      <c r="I71"/>
      <c r="J71" s="5">
        <v>75</v>
      </c>
      <c r="K71"/>
      <c r="L71" s="5">
        <v>71</v>
      </c>
      <c r="M71"/>
      <c r="N71" s="5">
        <v>62</v>
      </c>
      <c r="O71"/>
      <c r="P71" s="6">
        <f t="shared" si="3"/>
        <v>279</v>
      </c>
      <c r="Q71" s="95"/>
      <c r="R71" s="84"/>
      <c r="S71" s="72">
        <v>12</v>
      </c>
      <c r="V71" s="20"/>
      <c r="X71" s="15"/>
    </row>
    <row r="72" spans="1:24" s="5" customFormat="1" ht="13.5" customHeight="1">
      <c r="A72" s="5" t="s">
        <v>16</v>
      </c>
      <c r="B72" s="5" t="s">
        <v>250</v>
      </c>
      <c r="C72" s="20"/>
      <c r="D72" s="5" t="s">
        <v>18</v>
      </c>
      <c r="E72" s="15" t="s">
        <v>251</v>
      </c>
      <c r="F72" s="5">
        <v>59</v>
      </c>
      <c r="H72" s="5">
        <v>73</v>
      </c>
      <c r="J72" s="5">
        <v>40</v>
      </c>
      <c r="L72" s="5">
        <v>39</v>
      </c>
      <c r="N72" s="5">
        <v>53</v>
      </c>
      <c r="P72" s="6">
        <f t="shared" si="3"/>
        <v>264</v>
      </c>
      <c r="Q72" s="95"/>
      <c r="R72" s="84"/>
      <c r="S72" s="72">
        <v>11</v>
      </c>
      <c r="V72" s="20"/>
      <c r="X72" s="15"/>
    </row>
    <row r="73" spans="1:24" s="5" customFormat="1" ht="13.5" customHeight="1">
      <c r="A73" s="5" t="s">
        <v>36</v>
      </c>
      <c r="B73" s="5" t="s">
        <v>19</v>
      </c>
      <c r="C73" s="20"/>
      <c r="D73" s="5" t="s">
        <v>7</v>
      </c>
      <c r="E73" s="5" t="s">
        <v>20</v>
      </c>
      <c r="F73" s="5">
        <v>100</v>
      </c>
      <c r="H73" s="5">
        <v>74</v>
      </c>
      <c r="J73" s="5">
        <v>85</v>
      </c>
      <c r="L73" s="5">
        <v>0</v>
      </c>
      <c r="N73" s="5">
        <v>0</v>
      </c>
      <c r="P73" s="6">
        <f t="shared" si="3"/>
        <v>259</v>
      </c>
      <c r="Q73" s="95"/>
      <c r="R73" s="84"/>
      <c r="S73" s="72">
        <v>10</v>
      </c>
      <c r="V73" s="20"/>
      <c r="X73" s="15"/>
    </row>
    <row r="74" spans="1:24" s="5" customFormat="1" ht="13.5" customHeight="1">
      <c r="A74" s="5" t="s">
        <v>55</v>
      </c>
      <c r="B74" s="5" t="s">
        <v>133</v>
      </c>
      <c r="C74" s="20"/>
      <c r="D74" s="5" t="s">
        <v>7</v>
      </c>
      <c r="E74" s="15" t="s">
        <v>134</v>
      </c>
      <c r="F74" s="5">
        <v>100</v>
      </c>
      <c r="H74" s="5">
        <v>98</v>
      </c>
      <c r="J74" s="5">
        <v>59</v>
      </c>
      <c r="P74" s="6">
        <f t="shared" si="3"/>
        <v>257</v>
      </c>
      <c r="Q74" s="95"/>
      <c r="R74" s="84"/>
      <c r="S74" s="72">
        <v>9</v>
      </c>
      <c r="V74" s="20"/>
      <c r="X74" s="15"/>
    </row>
    <row r="75" spans="1:19" ht="12.75">
      <c r="A75" s="5" t="s">
        <v>88</v>
      </c>
      <c r="B75" s="5" t="s">
        <v>99</v>
      </c>
      <c r="D75" s="5" t="s">
        <v>100</v>
      </c>
      <c r="E75" s="5" t="s">
        <v>101</v>
      </c>
      <c r="F75" s="5">
        <v>100</v>
      </c>
      <c r="G75" s="5"/>
      <c r="H75" s="5">
        <v>100</v>
      </c>
      <c r="I75" s="5"/>
      <c r="J75" s="5"/>
      <c r="K75" s="5"/>
      <c r="L75" s="5"/>
      <c r="M75" s="5"/>
      <c r="N75" s="5"/>
      <c r="O75" s="5"/>
      <c r="P75" s="6">
        <f t="shared" si="3"/>
        <v>200</v>
      </c>
      <c r="S75" s="72">
        <v>8</v>
      </c>
    </row>
    <row r="76" spans="1:19" ht="12.75">
      <c r="A76" s="5" t="s">
        <v>89</v>
      </c>
      <c r="B76" s="19" t="s">
        <v>248</v>
      </c>
      <c r="C76" s="19" t="s">
        <v>24</v>
      </c>
      <c r="D76" s="5" t="s">
        <v>18</v>
      </c>
      <c r="E76" s="15" t="s">
        <v>249</v>
      </c>
      <c r="F76" s="5">
        <v>49</v>
      </c>
      <c r="G76" s="5"/>
      <c r="H76" s="5">
        <v>44</v>
      </c>
      <c r="I76" s="5"/>
      <c r="J76" s="5">
        <v>41</v>
      </c>
      <c r="K76" s="5"/>
      <c r="L76" s="5">
        <v>39</v>
      </c>
      <c r="M76" s="5"/>
      <c r="N76" s="5">
        <v>25</v>
      </c>
      <c r="O76" s="5"/>
      <c r="P76" s="6">
        <f t="shared" si="3"/>
        <v>198</v>
      </c>
      <c r="S76" s="72">
        <v>7</v>
      </c>
    </row>
    <row r="77" spans="1:24" s="5" customFormat="1" ht="13.5" customHeight="1">
      <c r="A77" s="5" t="s">
        <v>90</v>
      </c>
      <c r="B77" s="19" t="s">
        <v>154</v>
      </c>
      <c r="C77" s="19" t="s">
        <v>24</v>
      </c>
      <c r="D77" s="5" t="s">
        <v>18</v>
      </c>
      <c r="E77" s="15" t="s">
        <v>180</v>
      </c>
      <c r="F77" s="5">
        <v>32</v>
      </c>
      <c r="H77" s="5">
        <v>42</v>
      </c>
      <c r="J77" s="5">
        <v>45</v>
      </c>
      <c r="L77" s="5">
        <v>34</v>
      </c>
      <c r="N77" s="5">
        <v>26</v>
      </c>
      <c r="P77" s="6">
        <f t="shared" si="3"/>
        <v>179</v>
      </c>
      <c r="Q77" s="95"/>
      <c r="R77" s="84"/>
      <c r="S77" s="72">
        <v>6</v>
      </c>
      <c r="V77" s="20"/>
      <c r="X77" s="15"/>
    </row>
    <row r="78" spans="1:24" s="5" customFormat="1" ht="13.5" customHeight="1">
      <c r="A78" s="5" t="s">
        <v>96</v>
      </c>
      <c r="B78" s="19" t="s">
        <v>246</v>
      </c>
      <c r="C78" s="19" t="s">
        <v>24</v>
      </c>
      <c r="D78" s="5" t="s">
        <v>44</v>
      </c>
      <c r="E78" s="15" t="s">
        <v>247</v>
      </c>
      <c r="F78" s="5">
        <v>32</v>
      </c>
      <c r="H78" s="5">
        <v>40</v>
      </c>
      <c r="J78" s="5">
        <v>42</v>
      </c>
      <c r="L78" s="5">
        <v>19</v>
      </c>
      <c r="N78" s="5">
        <v>31</v>
      </c>
      <c r="P78" s="6">
        <f t="shared" si="3"/>
        <v>164</v>
      </c>
      <c r="Q78" s="95"/>
      <c r="R78" s="84"/>
      <c r="S78" s="72">
        <v>5</v>
      </c>
      <c r="V78" s="20"/>
      <c r="X78" s="15"/>
    </row>
    <row r="79" spans="1:24" s="5" customFormat="1" ht="13.5" customHeight="1">
      <c r="A79" s="5" t="s">
        <v>97</v>
      </c>
      <c r="B79" s="19" t="s">
        <v>181</v>
      </c>
      <c r="C79" s="19" t="s">
        <v>24</v>
      </c>
      <c r="D79" s="5" t="s">
        <v>18</v>
      </c>
      <c r="E79" s="15" t="s">
        <v>182</v>
      </c>
      <c r="F79" s="5">
        <v>22</v>
      </c>
      <c r="H79" s="5">
        <v>40</v>
      </c>
      <c r="J79" s="5">
        <v>32</v>
      </c>
      <c r="L79" s="5">
        <v>22</v>
      </c>
      <c r="N79" s="5">
        <v>34</v>
      </c>
      <c r="P79" s="6">
        <f t="shared" si="3"/>
        <v>150</v>
      </c>
      <c r="Q79" s="95"/>
      <c r="R79" s="84"/>
      <c r="S79" s="72">
        <v>4</v>
      </c>
      <c r="V79" s="20"/>
      <c r="X79" s="15"/>
    </row>
    <row r="80" spans="1:24" s="5" customFormat="1" ht="13.5" customHeight="1">
      <c r="A80" s="5" t="s">
        <v>98</v>
      </c>
      <c r="B80" s="19" t="s">
        <v>176</v>
      </c>
      <c r="C80" s="19" t="s">
        <v>24</v>
      </c>
      <c r="D80" s="5" t="s">
        <v>18</v>
      </c>
      <c r="E80" s="15" t="s">
        <v>177</v>
      </c>
      <c r="F80" s="5">
        <v>100</v>
      </c>
      <c r="H80" s="5">
        <v>35</v>
      </c>
      <c r="P80" s="6">
        <f t="shared" si="3"/>
        <v>135</v>
      </c>
      <c r="Q80" s="95"/>
      <c r="R80" s="84"/>
      <c r="S80" s="72">
        <v>3</v>
      </c>
      <c r="V80" s="20"/>
      <c r="X80" s="15"/>
    </row>
    <row r="81" spans="1:24" s="5" customFormat="1" ht="13.5" customHeight="1">
      <c r="A81" s="5" t="s">
        <v>110</v>
      </c>
      <c r="B81" s="5" t="s">
        <v>173</v>
      </c>
      <c r="C81" s="19"/>
      <c r="D81" s="5" t="s">
        <v>174</v>
      </c>
      <c r="E81" s="5" t="s">
        <v>175</v>
      </c>
      <c r="F81" s="5">
        <v>31</v>
      </c>
      <c r="P81" s="6">
        <f t="shared" si="3"/>
        <v>31</v>
      </c>
      <c r="Q81" s="95"/>
      <c r="R81" s="84"/>
      <c r="S81" s="72">
        <v>2</v>
      </c>
      <c r="V81" s="20"/>
      <c r="X81" s="15"/>
    </row>
    <row r="82" spans="2:24" s="5" customFormat="1" ht="13.5" customHeight="1">
      <c r="B82" s="19"/>
      <c r="C82" s="19"/>
      <c r="E82" s="15"/>
      <c r="P82" s="6"/>
      <c r="Q82" s="95"/>
      <c r="R82" s="84"/>
      <c r="S82" s="72" t="s">
        <v>278</v>
      </c>
      <c r="V82" s="20"/>
      <c r="X82" s="15"/>
    </row>
    <row r="83" spans="3:24" s="5" customFormat="1" ht="13.5" customHeight="1">
      <c r="C83" s="20"/>
      <c r="P83" s="6"/>
      <c r="Q83" s="95"/>
      <c r="R83" s="84"/>
      <c r="S83" s="72"/>
      <c r="V83" s="20"/>
      <c r="X83" s="15"/>
    </row>
    <row r="84" spans="2:24" s="5" customFormat="1" ht="12.75">
      <c r="B84" s="6" t="s">
        <v>183</v>
      </c>
      <c r="C84" s="19"/>
      <c r="P84" s="6"/>
      <c r="Q84" s="95"/>
      <c r="R84" s="84"/>
      <c r="S84" s="72"/>
      <c r="X84" s="19"/>
    </row>
    <row r="85" spans="1:24" ht="12.75">
      <c r="A85" s="5" t="s">
        <v>8</v>
      </c>
      <c r="B85" s="5" t="s">
        <v>252</v>
      </c>
      <c r="C85" s="19"/>
      <c r="D85" s="5" t="s">
        <v>37</v>
      </c>
      <c r="E85" s="5" t="s">
        <v>84</v>
      </c>
      <c r="F85" s="5">
        <v>105</v>
      </c>
      <c r="G85" s="5"/>
      <c r="H85" s="5">
        <v>120</v>
      </c>
      <c r="I85" s="5"/>
      <c r="J85" s="5">
        <v>120</v>
      </c>
      <c r="K85" s="5"/>
      <c r="L85" s="5">
        <v>102</v>
      </c>
      <c r="M85" s="5"/>
      <c r="N85" s="5">
        <v>90</v>
      </c>
      <c r="O85" s="5"/>
      <c r="P85" s="6">
        <f>SUM(F85:O85)</f>
        <v>537</v>
      </c>
      <c r="S85" s="72">
        <v>30</v>
      </c>
      <c r="U85" s="27"/>
      <c r="W85" s="5"/>
      <c r="X85" s="5"/>
    </row>
    <row r="86" spans="1:24" ht="12.75">
      <c r="A86" s="5" t="s">
        <v>9</v>
      </c>
      <c r="B86" s="5" t="s">
        <v>60</v>
      </c>
      <c r="C86" s="19"/>
      <c r="D86" s="5" t="s">
        <v>18</v>
      </c>
      <c r="E86" s="5" t="s">
        <v>61</v>
      </c>
      <c r="F86" s="5">
        <v>72</v>
      </c>
      <c r="G86" s="5"/>
      <c r="H86" s="5">
        <v>120</v>
      </c>
      <c r="I86" s="5"/>
      <c r="J86" s="5">
        <v>74</v>
      </c>
      <c r="K86" s="5"/>
      <c r="L86" s="5">
        <v>120</v>
      </c>
      <c r="M86" s="5"/>
      <c r="N86" s="5">
        <v>0</v>
      </c>
      <c r="O86" s="5"/>
      <c r="P86" s="6">
        <f>SUM(F86:O86)</f>
        <v>386</v>
      </c>
      <c r="S86" s="72">
        <v>25</v>
      </c>
      <c r="U86" s="27"/>
      <c r="W86" s="5"/>
      <c r="X86" s="5"/>
    </row>
    <row r="87" spans="1:24" ht="12.75">
      <c r="A87" s="5" t="s">
        <v>11</v>
      </c>
      <c r="B87" s="5" t="s">
        <v>253</v>
      </c>
      <c r="C87" s="19"/>
      <c r="D87" s="5" t="s">
        <v>7</v>
      </c>
      <c r="E87" s="5" t="s">
        <v>135</v>
      </c>
      <c r="F87" s="5">
        <v>45</v>
      </c>
      <c r="G87" s="5"/>
      <c r="H87" s="5">
        <v>97</v>
      </c>
      <c r="I87" s="5"/>
      <c r="J87" s="5">
        <v>95</v>
      </c>
      <c r="K87" s="5"/>
      <c r="L87" s="5">
        <v>81</v>
      </c>
      <c r="M87" s="5"/>
      <c r="N87" s="5">
        <v>38</v>
      </c>
      <c r="O87" s="5"/>
      <c r="P87" s="6">
        <f>SUM(F87:O87)</f>
        <v>356</v>
      </c>
      <c r="S87" s="72">
        <v>21</v>
      </c>
      <c r="U87" s="27"/>
      <c r="W87" s="5"/>
      <c r="X87" s="5"/>
    </row>
    <row r="88" spans="2:17" ht="12.75">
      <c r="B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95"/>
    </row>
    <row r="89" spans="1:27" ht="15">
      <c r="A89" s="5"/>
      <c r="B89" s="6" t="s">
        <v>28</v>
      </c>
      <c r="C89" s="1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Q89" s="95"/>
      <c r="R89" s="87" t="s">
        <v>27</v>
      </c>
      <c r="Y89" s="16"/>
      <c r="Z89" s="16"/>
      <c r="AA89" s="55"/>
    </row>
    <row r="90" spans="1:27" ht="15">
      <c r="A90" s="5" t="s">
        <v>8</v>
      </c>
      <c r="B90" s="5" t="s">
        <v>161</v>
      </c>
      <c r="C90" s="19"/>
      <c r="D90" s="5" t="s">
        <v>162</v>
      </c>
      <c r="E90" s="5" t="s">
        <v>163</v>
      </c>
      <c r="F90" s="5">
        <v>180</v>
      </c>
      <c r="G90" s="5"/>
      <c r="H90" s="5">
        <v>180</v>
      </c>
      <c r="I90" s="5"/>
      <c r="J90" s="5">
        <v>180</v>
      </c>
      <c r="K90" s="5"/>
      <c r="L90" s="5">
        <v>154</v>
      </c>
      <c r="M90" s="5"/>
      <c r="N90" s="5">
        <v>0</v>
      </c>
      <c r="O90" s="5"/>
      <c r="P90" s="6">
        <f>SUM(F90:O90)</f>
        <v>694</v>
      </c>
      <c r="Q90" s="95"/>
      <c r="R90" s="89">
        <v>971.6</v>
      </c>
      <c r="S90" s="72">
        <v>30</v>
      </c>
      <c r="Y90" s="16"/>
      <c r="Z90" s="16"/>
      <c r="AA90" s="55"/>
    </row>
    <row r="91" spans="1:27" ht="15">
      <c r="A91" s="5" t="s">
        <v>9</v>
      </c>
      <c r="B91" s="5" t="s">
        <v>19</v>
      </c>
      <c r="D91" s="5" t="s">
        <v>7</v>
      </c>
      <c r="E91" s="5" t="s">
        <v>20</v>
      </c>
      <c r="F91" s="5">
        <v>120</v>
      </c>
      <c r="G91" s="5"/>
      <c r="H91" s="5">
        <v>120</v>
      </c>
      <c r="I91" s="5"/>
      <c r="J91" s="5">
        <v>180</v>
      </c>
      <c r="K91" s="5"/>
      <c r="L91" s="5">
        <v>0</v>
      </c>
      <c r="M91" s="5"/>
      <c r="N91" s="5">
        <v>0</v>
      </c>
      <c r="O91" s="5"/>
      <c r="P91" s="6">
        <f>SUM(F91:O91)</f>
        <v>420</v>
      </c>
      <c r="Q91" s="95"/>
      <c r="R91" s="89">
        <v>588</v>
      </c>
      <c r="S91" s="72">
        <v>21</v>
      </c>
      <c r="X91" s="20"/>
      <c r="Y91" s="16"/>
      <c r="Z91" s="16"/>
      <c r="AA91" s="55"/>
    </row>
    <row r="92" spans="1:27" ht="15">
      <c r="A92" s="5" t="s">
        <v>11</v>
      </c>
      <c r="B92" s="5" t="s">
        <v>136</v>
      </c>
      <c r="D92" s="5" t="s">
        <v>44</v>
      </c>
      <c r="E92" s="5" t="s">
        <v>137</v>
      </c>
      <c r="F92" s="5">
        <v>105</v>
      </c>
      <c r="G92" s="5"/>
      <c r="H92" s="5">
        <v>0</v>
      </c>
      <c r="I92" s="5"/>
      <c r="J92" s="5">
        <v>0</v>
      </c>
      <c r="K92" s="5"/>
      <c r="L92" s="5">
        <v>0</v>
      </c>
      <c r="M92" s="5"/>
      <c r="N92" s="5">
        <v>0</v>
      </c>
      <c r="O92" s="5"/>
      <c r="P92" s="6">
        <f>SUM(F92:O92)</f>
        <v>105</v>
      </c>
      <c r="Q92" s="95"/>
      <c r="R92" s="89">
        <v>147</v>
      </c>
      <c r="S92" s="72">
        <v>18</v>
      </c>
      <c r="X92" s="20"/>
      <c r="Y92" s="16"/>
      <c r="Z92" s="16"/>
      <c r="AA92" s="55"/>
    </row>
    <row r="93" spans="1:27" ht="15">
      <c r="A93" s="5" t="s">
        <v>12</v>
      </c>
      <c r="B93" s="5" t="s">
        <v>104</v>
      </c>
      <c r="D93" s="5" t="s">
        <v>44</v>
      </c>
      <c r="E93" s="5" t="s">
        <v>105</v>
      </c>
      <c r="F93" s="5">
        <v>57</v>
      </c>
      <c r="G93" s="5"/>
      <c r="H93" s="5">
        <v>0</v>
      </c>
      <c r="I93" s="5"/>
      <c r="J93" s="5">
        <v>0</v>
      </c>
      <c r="K93" s="5"/>
      <c r="L93" s="5">
        <v>0</v>
      </c>
      <c r="M93" s="5"/>
      <c r="N93" s="5">
        <v>0</v>
      </c>
      <c r="O93" s="5"/>
      <c r="P93" s="6">
        <f>SUM(F93:O93)</f>
        <v>57</v>
      </c>
      <c r="Q93" s="95"/>
      <c r="R93" s="89">
        <v>79.8</v>
      </c>
      <c r="S93" s="72">
        <v>16</v>
      </c>
      <c r="X93" s="20"/>
      <c r="Y93" s="16"/>
      <c r="Z93" s="16"/>
      <c r="AA93" s="55"/>
    </row>
    <row r="94" spans="1:27" ht="15">
      <c r="A94" s="5"/>
      <c r="B94" s="27"/>
      <c r="C94" s="1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Q94" s="95"/>
      <c r="R94" s="89"/>
      <c r="X94" s="20"/>
      <c r="Y94" s="16"/>
      <c r="Z94" s="16"/>
      <c r="AA94" s="55"/>
    </row>
    <row r="95" spans="1:27" ht="15">
      <c r="A95" s="5"/>
      <c r="B95" s="6" t="s">
        <v>166</v>
      </c>
      <c r="C95" s="1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95"/>
      <c r="R95" s="89"/>
      <c r="X95" s="20"/>
      <c r="Y95" s="16"/>
      <c r="Z95" s="16"/>
      <c r="AA95" s="55"/>
    </row>
    <row r="96" spans="1:27" ht="15">
      <c r="A96" s="5" t="s">
        <v>8</v>
      </c>
      <c r="B96" s="5" t="s">
        <v>104</v>
      </c>
      <c r="D96" s="5" t="s">
        <v>44</v>
      </c>
      <c r="E96" s="5" t="s">
        <v>167</v>
      </c>
      <c r="F96" s="5">
        <v>18</v>
      </c>
      <c r="G96" s="5"/>
      <c r="H96" s="5">
        <v>11</v>
      </c>
      <c r="I96" s="5"/>
      <c r="J96" s="5">
        <v>13</v>
      </c>
      <c r="K96" s="5"/>
      <c r="L96" s="5">
        <v>8</v>
      </c>
      <c r="M96" s="5"/>
      <c r="N96" s="5">
        <v>0</v>
      </c>
      <c r="O96" s="5"/>
      <c r="P96" s="6">
        <f>SUM(F96:O96)</f>
        <v>50</v>
      </c>
      <c r="Q96" s="95"/>
      <c r="R96" s="89"/>
      <c r="S96" s="72">
        <v>30</v>
      </c>
      <c r="X96" s="20"/>
      <c r="Y96" s="16"/>
      <c r="Z96" s="16"/>
      <c r="AA96" s="55"/>
    </row>
    <row r="97" spans="1:27" ht="15">
      <c r="A97" s="5"/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Q97" s="95"/>
      <c r="R97" s="89"/>
      <c r="X97" s="20"/>
      <c r="Y97" s="16"/>
      <c r="Z97" s="16"/>
      <c r="AA97" s="55"/>
    </row>
    <row r="98" spans="2:19" s="5" customFormat="1" ht="13.5" customHeight="1">
      <c r="B98" s="6" t="s">
        <v>62</v>
      </c>
      <c r="C98" s="23"/>
      <c r="P98" s="6"/>
      <c r="Q98" s="95"/>
      <c r="R98" s="90"/>
      <c r="S98" s="72"/>
    </row>
    <row r="99" spans="1:27" s="5" customFormat="1" ht="13.5" customHeight="1">
      <c r="A99" s="5" t="s">
        <v>8</v>
      </c>
      <c r="B99" s="5" t="s">
        <v>107</v>
      </c>
      <c r="C99" s="20"/>
      <c r="D99" s="5" t="s">
        <v>63</v>
      </c>
      <c r="E99" s="5" t="s">
        <v>108</v>
      </c>
      <c r="F99" s="5">
        <v>120</v>
      </c>
      <c r="H99" s="5">
        <v>66</v>
      </c>
      <c r="J99" s="5">
        <v>120</v>
      </c>
      <c r="L99" s="5">
        <v>75</v>
      </c>
      <c r="N99" s="5">
        <v>75</v>
      </c>
      <c r="P99" s="6">
        <f>SUM(F99:O99)</f>
        <v>456</v>
      </c>
      <c r="Q99" s="95"/>
      <c r="R99" s="90"/>
      <c r="S99" s="72">
        <v>30</v>
      </c>
      <c r="V99" s="20"/>
      <c r="Y99" s="16"/>
      <c r="Z99" s="16"/>
      <c r="AA99" s="17"/>
    </row>
    <row r="100" spans="1:27" s="5" customFormat="1" ht="13.5" customHeight="1">
      <c r="A100" s="5" t="s">
        <v>9</v>
      </c>
      <c r="B100" s="5" t="s">
        <v>117</v>
      </c>
      <c r="C100" s="20"/>
      <c r="D100" s="5" t="s">
        <v>118</v>
      </c>
      <c r="E100" s="5" t="s">
        <v>119</v>
      </c>
      <c r="F100" s="5">
        <v>40</v>
      </c>
      <c r="H100" s="5">
        <v>29</v>
      </c>
      <c r="J100" s="5">
        <v>38</v>
      </c>
      <c r="L100" s="5">
        <v>30</v>
      </c>
      <c r="N100" s="5">
        <v>40</v>
      </c>
      <c r="P100" s="6">
        <f>SUM(F100:O100)</f>
        <v>177</v>
      </c>
      <c r="Q100" s="95"/>
      <c r="R100" s="90"/>
      <c r="S100" s="72">
        <v>25</v>
      </c>
      <c r="Y100" s="16"/>
      <c r="Z100" s="16"/>
      <c r="AA100" s="17"/>
    </row>
    <row r="101" spans="3:27" s="5" customFormat="1" ht="13.5" customHeight="1">
      <c r="C101" s="20"/>
      <c r="P101" s="6"/>
      <c r="Q101" s="95"/>
      <c r="R101" s="90"/>
      <c r="S101" s="72"/>
      <c r="V101" s="20"/>
      <c r="Y101" s="16"/>
      <c r="Z101" s="16"/>
      <c r="AA101" s="17"/>
    </row>
    <row r="102" spans="2:27" s="5" customFormat="1" ht="13.5" customHeight="1">
      <c r="B102" s="6" t="s">
        <v>29</v>
      </c>
      <c r="C102" s="19"/>
      <c r="P102" s="6"/>
      <c r="Q102" s="95"/>
      <c r="R102" s="90"/>
      <c r="S102" s="72"/>
      <c r="Z102" s="16"/>
      <c r="AA102" s="17"/>
    </row>
    <row r="103" spans="1:27" ht="15">
      <c r="A103" s="5" t="s">
        <v>8</v>
      </c>
      <c r="B103" s="19" t="s">
        <v>164</v>
      </c>
      <c r="C103" s="19" t="s">
        <v>156</v>
      </c>
      <c r="D103" s="5" t="s">
        <v>37</v>
      </c>
      <c r="E103" s="5" t="s">
        <v>165</v>
      </c>
      <c r="F103" s="5">
        <v>28</v>
      </c>
      <c r="G103" s="5">
        <v>60</v>
      </c>
      <c r="H103" s="5">
        <v>33</v>
      </c>
      <c r="I103" s="5">
        <v>29</v>
      </c>
      <c r="J103" s="5">
        <v>31</v>
      </c>
      <c r="K103" s="5">
        <v>28</v>
      </c>
      <c r="L103" s="5">
        <v>31</v>
      </c>
      <c r="M103" s="5">
        <v>26</v>
      </c>
      <c r="N103" s="5">
        <v>27</v>
      </c>
      <c r="O103" s="5">
        <v>44</v>
      </c>
      <c r="P103" s="6">
        <f aca="true" t="shared" si="4" ref="P103:P120">SUM(F103:O103)</f>
        <v>337</v>
      </c>
      <c r="S103" s="72">
        <v>30</v>
      </c>
      <c r="U103" s="14"/>
      <c r="W103" s="5"/>
      <c r="X103" s="5"/>
      <c r="Y103" s="16"/>
      <c r="Z103" s="16"/>
      <c r="AA103" s="17"/>
    </row>
    <row r="104" spans="1:27" s="5" customFormat="1" ht="13.5" customHeight="1">
      <c r="A104" s="5" t="s">
        <v>9</v>
      </c>
      <c r="B104" s="19" t="s">
        <v>197</v>
      </c>
      <c r="C104" s="20" t="s">
        <v>24</v>
      </c>
      <c r="D104" s="5" t="s">
        <v>37</v>
      </c>
      <c r="E104" s="5" t="s">
        <v>200</v>
      </c>
      <c r="F104" s="5">
        <v>19</v>
      </c>
      <c r="G104" s="5">
        <v>23</v>
      </c>
      <c r="H104" s="5">
        <v>46</v>
      </c>
      <c r="I104" s="5">
        <v>31</v>
      </c>
      <c r="J104" s="5">
        <v>26</v>
      </c>
      <c r="K104" s="5">
        <v>26</v>
      </c>
      <c r="L104" s="5">
        <v>24</v>
      </c>
      <c r="M104" s="5">
        <v>28</v>
      </c>
      <c r="N104" s="5">
        <v>46</v>
      </c>
      <c r="O104" s="5">
        <v>52</v>
      </c>
      <c r="P104" s="6">
        <f t="shared" si="4"/>
        <v>321</v>
      </c>
      <c r="Q104" s="95"/>
      <c r="R104" s="85"/>
      <c r="S104" s="72">
        <v>25</v>
      </c>
      <c r="V104" s="20"/>
      <c r="X104" s="15"/>
      <c r="Y104" s="16"/>
      <c r="Z104" s="16"/>
      <c r="AA104" s="56"/>
    </row>
    <row r="105" spans="1:27" s="5" customFormat="1" ht="13.5" customHeight="1">
      <c r="A105" s="5" t="s">
        <v>11</v>
      </c>
      <c r="B105" s="19" t="s">
        <v>248</v>
      </c>
      <c r="C105" s="19" t="s">
        <v>24</v>
      </c>
      <c r="D105" s="5" t="s">
        <v>18</v>
      </c>
      <c r="E105" s="15" t="s">
        <v>249</v>
      </c>
      <c r="F105" s="5">
        <v>15</v>
      </c>
      <c r="G105" s="5">
        <v>21</v>
      </c>
      <c r="H105" s="5">
        <v>13</v>
      </c>
      <c r="I105" s="5">
        <v>10</v>
      </c>
      <c r="J105" s="5">
        <v>15</v>
      </c>
      <c r="K105" s="5">
        <v>7</v>
      </c>
      <c r="L105" s="5">
        <v>27</v>
      </c>
      <c r="M105" s="5">
        <v>45</v>
      </c>
      <c r="N105" s="5">
        <v>18</v>
      </c>
      <c r="O105" s="5">
        <v>28</v>
      </c>
      <c r="P105" s="6">
        <f t="shared" si="4"/>
        <v>199</v>
      </c>
      <c r="Q105" s="95"/>
      <c r="R105" s="84"/>
      <c r="S105" s="72">
        <v>21</v>
      </c>
      <c r="U105" s="27"/>
      <c r="V105" s="20"/>
      <c r="X105" s="15"/>
      <c r="Y105" s="16"/>
      <c r="Z105" s="16"/>
      <c r="AA105" s="17"/>
    </row>
    <row r="106" spans="1:27" s="5" customFormat="1" ht="13.5" customHeight="1">
      <c r="A106" s="5" t="s">
        <v>12</v>
      </c>
      <c r="B106" s="19" t="s">
        <v>256</v>
      </c>
      <c r="C106" s="20" t="s">
        <v>24</v>
      </c>
      <c r="D106" s="5" t="s">
        <v>77</v>
      </c>
      <c r="E106" s="15" t="s">
        <v>257</v>
      </c>
      <c r="F106" s="5">
        <v>32</v>
      </c>
      <c r="G106" s="5">
        <v>20</v>
      </c>
      <c r="H106" s="5">
        <v>17</v>
      </c>
      <c r="I106" s="5">
        <v>15</v>
      </c>
      <c r="J106" s="5">
        <v>12</v>
      </c>
      <c r="K106" s="5">
        <v>18</v>
      </c>
      <c r="L106" s="5">
        <v>13</v>
      </c>
      <c r="M106" s="5">
        <v>19</v>
      </c>
      <c r="N106" s="5">
        <v>15</v>
      </c>
      <c r="O106" s="5">
        <v>28</v>
      </c>
      <c r="P106" s="6">
        <f t="shared" si="4"/>
        <v>189</v>
      </c>
      <c r="Q106" s="95"/>
      <c r="R106" s="84"/>
      <c r="S106" s="72">
        <v>18</v>
      </c>
      <c r="V106" s="20"/>
      <c r="X106" s="15"/>
      <c r="Y106" s="16"/>
      <c r="Z106" s="16"/>
      <c r="AA106" s="56"/>
    </row>
    <row r="107" spans="1:27" ht="15">
      <c r="A107" s="5" t="s">
        <v>13</v>
      </c>
      <c r="B107" s="19" t="s">
        <v>109</v>
      </c>
      <c r="C107" s="19" t="s">
        <v>156</v>
      </c>
      <c r="D107" s="5" t="s">
        <v>22</v>
      </c>
      <c r="E107" s="15" t="s">
        <v>122</v>
      </c>
      <c r="F107" s="5">
        <v>31</v>
      </c>
      <c r="G107" s="5">
        <v>18</v>
      </c>
      <c r="H107" s="5">
        <v>46</v>
      </c>
      <c r="I107" s="5">
        <v>32</v>
      </c>
      <c r="J107" s="5">
        <v>15</v>
      </c>
      <c r="K107" s="5">
        <v>8</v>
      </c>
      <c r="L107" s="5">
        <v>1</v>
      </c>
      <c r="M107" s="5">
        <v>14</v>
      </c>
      <c r="N107" s="5">
        <v>11</v>
      </c>
      <c r="O107" s="5">
        <v>12</v>
      </c>
      <c r="P107" s="6">
        <f t="shared" si="4"/>
        <v>188</v>
      </c>
      <c r="Q107" s="95"/>
      <c r="S107" s="72">
        <v>16</v>
      </c>
      <c r="U107" s="5"/>
      <c r="W107" s="5"/>
      <c r="X107" s="15"/>
      <c r="Y107" s="16"/>
      <c r="Z107" s="16"/>
      <c r="AA107" s="17"/>
    </row>
    <row r="108" spans="1:19" ht="12.75">
      <c r="A108" s="5" t="s">
        <v>10</v>
      </c>
      <c r="B108" s="19" t="s">
        <v>178</v>
      </c>
      <c r="C108" s="19" t="s">
        <v>24</v>
      </c>
      <c r="D108" s="5" t="s">
        <v>18</v>
      </c>
      <c r="E108" s="15" t="s">
        <v>196</v>
      </c>
      <c r="F108" s="5">
        <v>24</v>
      </c>
      <c r="G108" s="5">
        <v>10</v>
      </c>
      <c r="H108" s="5">
        <v>20</v>
      </c>
      <c r="I108" s="5">
        <v>3</v>
      </c>
      <c r="J108" s="5">
        <v>15</v>
      </c>
      <c r="K108" s="5">
        <v>26</v>
      </c>
      <c r="L108" s="5">
        <v>13</v>
      </c>
      <c r="M108" s="5">
        <v>4</v>
      </c>
      <c r="N108" s="5">
        <v>3</v>
      </c>
      <c r="O108" s="5">
        <v>22</v>
      </c>
      <c r="P108" s="6">
        <f t="shared" si="4"/>
        <v>140</v>
      </c>
      <c r="S108" s="72">
        <v>15</v>
      </c>
    </row>
    <row r="109" spans="1:27" ht="15">
      <c r="A109" s="5" t="s">
        <v>14</v>
      </c>
      <c r="B109" s="19" t="s">
        <v>199</v>
      </c>
      <c r="C109" s="19" t="s">
        <v>24</v>
      </c>
      <c r="D109" s="5" t="s">
        <v>37</v>
      </c>
      <c r="E109" s="5" t="s">
        <v>198</v>
      </c>
      <c r="F109" s="5">
        <v>12</v>
      </c>
      <c r="G109" s="5">
        <v>12</v>
      </c>
      <c r="H109" s="5">
        <v>11</v>
      </c>
      <c r="I109" s="5">
        <v>9</v>
      </c>
      <c r="J109" s="5">
        <v>15</v>
      </c>
      <c r="K109" s="5">
        <v>19</v>
      </c>
      <c r="L109" s="5">
        <v>13</v>
      </c>
      <c r="M109" s="5">
        <v>6</v>
      </c>
      <c r="N109" s="5">
        <v>15</v>
      </c>
      <c r="O109" s="5">
        <v>10</v>
      </c>
      <c r="P109" s="6">
        <f t="shared" si="4"/>
        <v>122</v>
      </c>
      <c r="S109" s="72">
        <v>14</v>
      </c>
      <c r="U109" s="5"/>
      <c r="V109" s="19"/>
      <c r="W109" s="5"/>
      <c r="X109" s="15"/>
      <c r="Y109" s="16"/>
      <c r="Z109" s="16"/>
      <c r="AA109" s="56"/>
    </row>
    <row r="110" spans="1:27" ht="15">
      <c r="A110" s="5" t="s">
        <v>15</v>
      </c>
      <c r="B110" s="19" t="s">
        <v>125</v>
      </c>
      <c r="C110" s="19" t="s">
        <v>24</v>
      </c>
      <c r="D110" s="5" t="s">
        <v>42</v>
      </c>
      <c r="E110" s="5" t="s">
        <v>126</v>
      </c>
      <c r="F110" s="5">
        <v>15</v>
      </c>
      <c r="G110" s="5">
        <v>6</v>
      </c>
      <c r="H110" s="5">
        <v>4</v>
      </c>
      <c r="I110" s="5">
        <v>17</v>
      </c>
      <c r="J110" s="5">
        <v>4</v>
      </c>
      <c r="K110" s="5">
        <v>13</v>
      </c>
      <c r="L110" s="5">
        <v>26</v>
      </c>
      <c r="M110" s="5">
        <v>15</v>
      </c>
      <c r="N110" s="5">
        <v>0</v>
      </c>
      <c r="O110" s="5">
        <v>10</v>
      </c>
      <c r="P110" s="6">
        <f t="shared" si="4"/>
        <v>110</v>
      </c>
      <c r="S110" s="72">
        <v>13</v>
      </c>
      <c r="U110" s="5"/>
      <c r="W110" s="5"/>
      <c r="X110" s="5"/>
      <c r="Y110" s="16"/>
      <c r="Z110" s="16"/>
      <c r="AA110" s="17"/>
    </row>
    <row r="111" spans="1:27" ht="15">
      <c r="A111" s="5" t="s">
        <v>54</v>
      </c>
      <c r="B111" s="19" t="s">
        <v>258</v>
      </c>
      <c r="C111" s="19" t="s">
        <v>156</v>
      </c>
      <c r="D111" s="5" t="s">
        <v>22</v>
      </c>
      <c r="E111" s="5"/>
      <c r="F111" s="5">
        <v>2</v>
      </c>
      <c r="G111" s="5">
        <v>2</v>
      </c>
      <c r="H111" s="5">
        <v>6</v>
      </c>
      <c r="I111" s="5">
        <v>11</v>
      </c>
      <c r="J111" s="5">
        <v>15</v>
      </c>
      <c r="K111" s="5">
        <v>7</v>
      </c>
      <c r="L111" s="5">
        <v>9</v>
      </c>
      <c r="M111" s="5">
        <v>11</v>
      </c>
      <c r="N111" s="5">
        <v>12</v>
      </c>
      <c r="O111" s="5">
        <v>13</v>
      </c>
      <c r="P111" s="6">
        <f t="shared" si="4"/>
        <v>88</v>
      </c>
      <c r="S111" s="72">
        <v>12</v>
      </c>
      <c r="U111" s="14"/>
      <c r="W111" s="5"/>
      <c r="X111" s="5"/>
      <c r="Y111" s="16"/>
      <c r="Z111" s="16"/>
      <c r="AA111" s="17"/>
    </row>
    <row r="112" spans="1:27" ht="15">
      <c r="A112" s="5" t="s">
        <v>16</v>
      </c>
      <c r="B112" s="19" t="s">
        <v>254</v>
      </c>
      <c r="C112" s="20" t="s">
        <v>24</v>
      </c>
      <c r="D112" s="5" t="s">
        <v>18</v>
      </c>
      <c r="F112">
        <v>8</v>
      </c>
      <c r="G112">
        <v>9</v>
      </c>
      <c r="H112">
        <v>11</v>
      </c>
      <c r="I112">
        <v>6</v>
      </c>
      <c r="J112">
        <v>9</v>
      </c>
      <c r="K112">
        <v>8</v>
      </c>
      <c r="L112">
        <v>7</v>
      </c>
      <c r="M112">
        <v>12</v>
      </c>
      <c r="N112">
        <v>4</v>
      </c>
      <c r="O112">
        <v>8</v>
      </c>
      <c r="P112" s="6">
        <f t="shared" si="4"/>
        <v>82</v>
      </c>
      <c r="S112" s="72">
        <v>11</v>
      </c>
      <c r="U112" s="14"/>
      <c r="W112" s="5"/>
      <c r="X112" s="5"/>
      <c r="Y112" s="16"/>
      <c r="Z112" s="16"/>
      <c r="AA112" s="17"/>
    </row>
    <row r="113" spans="1:27" ht="15">
      <c r="A113" s="5" t="s">
        <v>36</v>
      </c>
      <c r="B113" s="19" t="s">
        <v>154</v>
      </c>
      <c r="C113" s="19" t="s">
        <v>24</v>
      </c>
      <c r="D113" s="5" t="s">
        <v>18</v>
      </c>
      <c r="E113" s="15" t="s">
        <v>180</v>
      </c>
      <c r="F113" s="5">
        <v>8</v>
      </c>
      <c r="G113" s="5">
        <v>6</v>
      </c>
      <c r="H113" s="5">
        <v>10</v>
      </c>
      <c r="I113" s="5">
        <v>11</v>
      </c>
      <c r="J113" s="5">
        <v>6</v>
      </c>
      <c r="K113" s="5">
        <v>16</v>
      </c>
      <c r="L113" s="5">
        <v>2</v>
      </c>
      <c r="M113" s="5">
        <v>10</v>
      </c>
      <c r="N113" s="5">
        <v>3</v>
      </c>
      <c r="O113" s="5">
        <v>5</v>
      </c>
      <c r="P113" s="6">
        <f t="shared" si="4"/>
        <v>77</v>
      </c>
      <c r="S113" s="72">
        <v>9</v>
      </c>
      <c r="U113" s="14"/>
      <c r="W113" s="5"/>
      <c r="X113" s="5"/>
      <c r="Y113" s="16"/>
      <c r="Z113" s="16"/>
      <c r="AA113" s="17"/>
    </row>
    <row r="114" spans="1:27" ht="15">
      <c r="A114" s="5"/>
      <c r="B114" s="19" t="s">
        <v>259</v>
      </c>
      <c r="C114" s="19" t="s">
        <v>24</v>
      </c>
      <c r="D114" s="5" t="s">
        <v>22</v>
      </c>
      <c r="E114" s="5" t="s">
        <v>260</v>
      </c>
      <c r="F114" s="5">
        <v>7</v>
      </c>
      <c r="G114" s="5">
        <v>9</v>
      </c>
      <c r="H114" s="5">
        <v>5</v>
      </c>
      <c r="I114" s="5">
        <v>11</v>
      </c>
      <c r="J114" s="5">
        <v>10</v>
      </c>
      <c r="K114" s="5">
        <v>3</v>
      </c>
      <c r="L114" s="5">
        <v>7</v>
      </c>
      <c r="M114" s="5">
        <v>13</v>
      </c>
      <c r="N114" s="5">
        <v>5</v>
      </c>
      <c r="O114" s="5">
        <v>7</v>
      </c>
      <c r="P114" s="6">
        <f t="shared" si="4"/>
        <v>77</v>
      </c>
      <c r="S114" s="72">
        <v>9</v>
      </c>
      <c r="U114" s="14"/>
      <c r="W114" s="5"/>
      <c r="X114" s="5"/>
      <c r="Y114" s="16"/>
      <c r="Z114" s="16"/>
      <c r="AA114" s="17"/>
    </row>
    <row r="115" spans="1:27" ht="15">
      <c r="A115" s="5"/>
      <c r="B115" s="19" t="s">
        <v>152</v>
      </c>
      <c r="C115" s="19" t="s">
        <v>24</v>
      </c>
      <c r="D115" s="5" t="s">
        <v>18</v>
      </c>
      <c r="E115" s="5" t="s">
        <v>153</v>
      </c>
      <c r="F115" s="5">
        <v>7</v>
      </c>
      <c r="G115" s="5">
        <v>9</v>
      </c>
      <c r="H115" s="5">
        <v>6</v>
      </c>
      <c r="I115" s="5">
        <v>12</v>
      </c>
      <c r="J115" s="5">
        <v>11</v>
      </c>
      <c r="K115" s="5">
        <v>2</v>
      </c>
      <c r="L115" s="5">
        <v>9</v>
      </c>
      <c r="M115" s="5">
        <v>4</v>
      </c>
      <c r="N115" s="5">
        <v>8</v>
      </c>
      <c r="O115" s="5">
        <v>9</v>
      </c>
      <c r="P115" s="6">
        <f t="shared" si="4"/>
        <v>77</v>
      </c>
      <c r="S115" s="72">
        <v>9</v>
      </c>
      <c r="U115" s="14"/>
      <c r="W115" s="5"/>
      <c r="X115" s="5"/>
      <c r="Y115" s="16"/>
      <c r="Z115" s="16"/>
      <c r="AA115" s="17"/>
    </row>
    <row r="116" spans="1:27" ht="15">
      <c r="A116" s="5" t="s">
        <v>89</v>
      </c>
      <c r="B116" s="19" t="s">
        <v>250</v>
      </c>
      <c r="C116" s="20" t="s">
        <v>24</v>
      </c>
      <c r="D116" s="5" t="s">
        <v>18</v>
      </c>
      <c r="E116" s="15" t="s">
        <v>255</v>
      </c>
      <c r="F116" s="5">
        <v>16</v>
      </c>
      <c r="G116" s="5">
        <v>2</v>
      </c>
      <c r="H116" s="5">
        <v>14</v>
      </c>
      <c r="I116" s="5">
        <v>2</v>
      </c>
      <c r="J116" s="5">
        <v>12</v>
      </c>
      <c r="K116" s="5">
        <v>15</v>
      </c>
      <c r="L116" s="5">
        <v>5</v>
      </c>
      <c r="M116" s="5">
        <v>2</v>
      </c>
      <c r="N116" s="5">
        <v>0</v>
      </c>
      <c r="O116" s="5">
        <v>4</v>
      </c>
      <c r="P116" s="6">
        <f t="shared" si="4"/>
        <v>72</v>
      </c>
      <c r="S116" s="72">
        <v>7</v>
      </c>
      <c r="U116" s="14"/>
      <c r="W116" s="5"/>
      <c r="X116" s="5"/>
      <c r="Y116" s="16"/>
      <c r="Z116" s="16"/>
      <c r="AA116" s="17"/>
    </row>
    <row r="117" spans="1:27" ht="15">
      <c r="A117" s="5" t="s">
        <v>90</v>
      </c>
      <c r="B117" s="19" t="s">
        <v>176</v>
      </c>
      <c r="C117" s="19" t="s">
        <v>24</v>
      </c>
      <c r="D117" s="5" t="s">
        <v>18</v>
      </c>
      <c r="E117" s="15" t="s">
        <v>177</v>
      </c>
      <c r="F117" s="5">
        <v>13</v>
      </c>
      <c r="G117" s="5">
        <v>3</v>
      </c>
      <c r="H117" s="5">
        <v>3</v>
      </c>
      <c r="I117" s="5">
        <v>4</v>
      </c>
      <c r="J117" s="5">
        <v>4</v>
      </c>
      <c r="K117" s="5">
        <v>13</v>
      </c>
      <c r="L117" s="5">
        <v>12</v>
      </c>
      <c r="M117" s="5">
        <v>4</v>
      </c>
      <c r="N117" s="5">
        <v>6</v>
      </c>
      <c r="O117" s="5">
        <v>2</v>
      </c>
      <c r="P117" s="6">
        <f t="shared" si="4"/>
        <v>64</v>
      </c>
      <c r="S117" s="72">
        <v>6</v>
      </c>
      <c r="U117" s="14"/>
      <c r="W117" s="5"/>
      <c r="X117" s="5"/>
      <c r="Y117" s="16"/>
      <c r="Z117" s="16"/>
      <c r="AA117" s="17"/>
    </row>
    <row r="118" spans="1:27" ht="15">
      <c r="A118" s="5" t="s">
        <v>96</v>
      </c>
      <c r="B118" s="19" t="s">
        <v>181</v>
      </c>
      <c r="C118" s="19" t="s">
        <v>24</v>
      </c>
      <c r="D118" s="5" t="s">
        <v>18</v>
      </c>
      <c r="E118" s="15" t="s">
        <v>193</v>
      </c>
      <c r="F118" s="5">
        <v>1</v>
      </c>
      <c r="G118" s="5">
        <v>3</v>
      </c>
      <c r="H118" s="5">
        <v>2</v>
      </c>
      <c r="I118" s="5">
        <v>11</v>
      </c>
      <c r="J118" s="5">
        <v>3</v>
      </c>
      <c r="K118" s="5">
        <v>8</v>
      </c>
      <c r="L118" s="5">
        <v>9</v>
      </c>
      <c r="M118" s="5">
        <v>3</v>
      </c>
      <c r="N118" s="5">
        <v>8</v>
      </c>
      <c r="O118" s="5">
        <v>3</v>
      </c>
      <c r="P118" s="6">
        <f t="shared" si="4"/>
        <v>51</v>
      </c>
      <c r="S118" s="72">
        <v>5</v>
      </c>
      <c r="U118" s="14"/>
      <c r="W118" s="5"/>
      <c r="X118" s="5"/>
      <c r="Y118" s="16"/>
      <c r="Z118" s="16"/>
      <c r="AA118" s="17"/>
    </row>
    <row r="119" spans="1:27" ht="15">
      <c r="A119" s="5" t="s">
        <v>97</v>
      </c>
      <c r="B119" s="19" t="s">
        <v>246</v>
      </c>
      <c r="C119" s="19" t="s">
        <v>24</v>
      </c>
      <c r="D119" s="5" t="s">
        <v>44</v>
      </c>
      <c r="E119" s="15" t="s">
        <v>247</v>
      </c>
      <c r="F119" s="5">
        <v>3</v>
      </c>
      <c r="G119" s="5">
        <v>7</v>
      </c>
      <c r="H119" s="5">
        <v>4</v>
      </c>
      <c r="I119" s="5">
        <v>6</v>
      </c>
      <c r="J119" s="5">
        <v>7</v>
      </c>
      <c r="K119" s="5">
        <v>3</v>
      </c>
      <c r="L119" s="5">
        <v>6</v>
      </c>
      <c r="M119" s="5">
        <v>3</v>
      </c>
      <c r="N119" s="5">
        <v>2</v>
      </c>
      <c r="O119" s="5">
        <v>3</v>
      </c>
      <c r="P119" s="6">
        <f t="shared" si="4"/>
        <v>44</v>
      </c>
      <c r="S119" s="72">
        <v>4</v>
      </c>
      <c r="U119" s="14"/>
      <c r="W119" s="5"/>
      <c r="X119" s="5"/>
      <c r="Y119" s="16"/>
      <c r="Z119" s="16"/>
      <c r="AA119" s="17"/>
    </row>
    <row r="120" spans="1:27" ht="15">
      <c r="A120" s="5" t="s">
        <v>98</v>
      </c>
      <c r="B120" s="19" t="s">
        <v>194</v>
      </c>
      <c r="C120" s="20" t="s">
        <v>24</v>
      </c>
      <c r="D120" s="5" t="s">
        <v>22</v>
      </c>
      <c r="E120" s="15" t="s">
        <v>195</v>
      </c>
      <c r="F120" s="5">
        <v>3</v>
      </c>
      <c r="G120" s="5">
        <v>3</v>
      </c>
      <c r="H120" s="5">
        <v>3</v>
      </c>
      <c r="I120" s="5">
        <v>4</v>
      </c>
      <c r="J120" s="5">
        <v>7</v>
      </c>
      <c r="K120" s="5">
        <v>9</v>
      </c>
      <c r="L120" s="5">
        <v>2</v>
      </c>
      <c r="M120" s="5">
        <v>2</v>
      </c>
      <c r="N120" s="5">
        <v>2</v>
      </c>
      <c r="O120" s="5">
        <v>1</v>
      </c>
      <c r="P120" s="6">
        <f t="shared" si="4"/>
        <v>36</v>
      </c>
      <c r="S120" s="72">
        <v>3</v>
      </c>
      <c r="U120" s="14"/>
      <c r="W120" s="5"/>
      <c r="X120" s="5"/>
      <c r="Y120" s="16"/>
      <c r="Z120" s="16"/>
      <c r="AA120" s="17"/>
    </row>
    <row r="121" spans="1:27" ht="15">
      <c r="A121" s="5"/>
      <c r="B121" s="5"/>
      <c r="C121" s="1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  <c r="U121" s="14"/>
      <c r="W121" s="5"/>
      <c r="X121" s="5"/>
      <c r="Y121" s="16"/>
      <c r="Z121" s="16"/>
      <c r="AA121" s="17"/>
    </row>
    <row r="122" spans="2:27" ht="15">
      <c r="B122" s="6" t="s">
        <v>30</v>
      </c>
      <c r="C122" s="2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  <c r="U122" s="14"/>
      <c r="W122" s="5"/>
      <c r="X122" s="5"/>
      <c r="Y122" s="16"/>
      <c r="Z122" s="16"/>
      <c r="AA122" s="17"/>
    </row>
    <row r="123" spans="1:27" ht="15">
      <c r="A123" s="5" t="s">
        <v>8</v>
      </c>
      <c r="B123" s="14" t="s">
        <v>266</v>
      </c>
      <c r="C123" s="19"/>
      <c r="D123" s="14" t="s">
        <v>147</v>
      </c>
      <c r="E123" s="14" t="s">
        <v>202</v>
      </c>
      <c r="F123" s="5">
        <v>60</v>
      </c>
      <c r="G123" s="5">
        <v>60</v>
      </c>
      <c r="H123" s="5">
        <v>38</v>
      </c>
      <c r="I123" s="5">
        <v>60</v>
      </c>
      <c r="J123" s="5">
        <v>60</v>
      </c>
      <c r="K123" s="5">
        <v>60</v>
      </c>
      <c r="L123" s="5">
        <v>60</v>
      </c>
      <c r="M123" s="5">
        <v>60</v>
      </c>
      <c r="N123" s="5">
        <v>44</v>
      </c>
      <c r="O123" s="5">
        <v>60</v>
      </c>
      <c r="P123" s="6">
        <f aca="true" t="shared" si="5" ref="P123:P136">SUM(F123:O123)</f>
        <v>562</v>
      </c>
      <c r="Q123" s="95"/>
      <c r="R123" s="84"/>
      <c r="S123" s="72">
        <v>30</v>
      </c>
      <c r="U123" s="14"/>
      <c r="W123" s="5"/>
      <c r="X123" s="5"/>
      <c r="Y123" s="16"/>
      <c r="Z123" s="16"/>
      <c r="AA123" s="17"/>
    </row>
    <row r="124" spans="1:27" ht="15">
      <c r="A124" s="5" t="s">
        <v>9</v>
      </c>
      <c r="B124" s="14" t="s">
        <v>64</v>
      </c>
      <c r="C124" s="19"/>
      <c r="D124" s="5" t="s">
        <v>18</v>
      </c>
      <c r="E124" s="15" t="s">
        <v>65</v>
      </c>
      <c r="F124" s="5">
        <v>60</v>
      </c>
      <c r="G124" s="5">
        <v>38</v>
      </c>
      <c r="H124" s="5">
        <v>60</v>
      </c>
      <c r="I124" s="5">
        <v>47</v>
      </c>
      <c r="J124" s="5">
        <v>42</v>
      </c>
      <c r="K124" s="5">
        <v>60</v>
      </c>
      <c r="L124" s="5">
        <v>44</v>
      </c>
      <c r="M124" s="5">
        <v>44</v>
      </c>
      <c r="N124" s="5">
        <v>60</v>
      </c>
      <c r="O124" s="5">
        <v>56</v>
      </c>
      <c r="P124" s="6">
        <f t="shared" si="5"/>
        <v>511</v>
      </c>
      <c r="S124" s="72">
        <v>25</v>
      </c>
      <c r="U124" s="14"/>
      <c r="W124" s="5"/>
      <c r="X124" s="5"/>
      <c r="Y124" s="16"/>
      <c r="Z124" s="16"/>
      <c r="AA124" s="17"/>
    </row>
    <row r="125" spans="1:27" ht="15">
      <c r="A125" s="5" t="s">
        <v>11</v>
      </c>
      <c r="B125" s="14" t="s">
        <v>203</v>
      </c>
      <c r="C125" s="19"/>
      <c r="D125" s="14" t="s">
        <v>147</v>
      </c>
      <c r="E125" s="14" t="s">
        <v>204</v>
      </c>
      <c r="F125" s="5">
        <v>60</v>
      </c>
      <c r="G125" s="5">
        <v>48</v>
      </c>
      <c r="H125" s="5">
        <v>60</v>
      </c>
      <c r="I125" s="5">
        <v>60</v>
      </c>
      <c r="J125" s="5">
        <v>60</v>
      </c>
      <c r="K125" s="5">
        <v>36</v>
      </c>
      <c r="L125" s="5">
        <v>52</v>
      </c>
      <c r="M125" s="5">
        <v>42</v>
      </c>
      <c r="N125" s="5">
        <v>38</v>
      </c>
      <c r="O125" s="5">
        <v>48</v>
      </c>
      <c r="P125" s="6">
        <f t="shared" si="5"/>
        <v>504</v>
      </c>
      <c r="S125" s="72">
        <v>21</v>
      </c>
      <c r="U125" s="14"/>
      <c r="W125" s="5"/>
      <c r="X125" s="5"/>
      <c r="Y125" s="16"/>
      <c r="Z125" s="16"/>
      <c r="AA125" s="17"/>
    </row>
    <row r="126" spans="1:27" ht="15">
      <c r="A126" s="5" t="s">
        <v>12</v>
      </c>
      <c r="B126" s="14" t="s">
        <v>75</v>
      </c>
      <c r="C126" s="19"/>
      <c r="D126" s="5" t="s">
        <v>48</v>
      </c>
      <c r="E126" s="5" t="s">
        <v>49</v>
      </c>
      <c r="F126" s="5">
        <v>38</v>
      </c>
      <c r="G126" s="5">
        <v>60</v>
      </c>
      <c r="H126" s="5">
        <v>60</v>
      </c>
      <c r="I126" s="5">
        <v>25</v>
      </c>
      <c r="J126" s="5">
        <v>60</v>
      </c>
      <c r="K126" s="5">
        <v>30</v>
      </c>
      <c r="L126" s="5">
        <v>56</v>
      </c>
      <c r="M126" s="5">
        <v>31</v>
      </c>
      <c r="N126" s="5">
        <v>60</v>
      </c>
      <c r="O126" s="5">
        <v>45</v>
      </c>
      <c r="P126" s="6">
        <f t="shared" si="5"/>
        <v>465</v>
      </c>
      <c r="S126" s="72">
        <v>18</v>
      </c>
      <c r="U126" s="14"/>
      <c r="W126" s="5"/>
      <c r="X126" s="5"/>
      <c r="Y126" s="16"/>
      <c r="Z126" s="16"/>
      <c r="AA126" s="17"/>
    </row>
    <row r="127" spans="1:27" ht="15">
      <c r="A127" s="5" t="s">
        <v>13</v>
      </c>
      <c r="B127" s="14" t="s">
        <v>50</v>
      </c>
      <c r="C127" s="19"/>
      <c r="D127" s="5" t="s">
        <v>48</v>
      </c>
      <c r="E127" s="5" t="s">
        <v>51</v>
      </c>
      <c r="F127" s="5">
        <v>60</v>
      </c>
      <c r="G127" s="5">
        <v>56</v>
      </c>
      <c r="H127" s="5">
        <v>39</v>
      </c>
      <c r="I127" s="5">
        <v>49</v>
      </c>
      <c r="J127" s="5">
        <v>53</v>
      </c>
      <c r="K127" s="5">
        <v>32</v>
      </c>
      <c r="L127" s="5">
        <v>42</v>
      </c>
      <c r="M127" s="5">
        <v>53</v>
      </c>
      <c r="N127" s="5">
        <v>33</v>
      </c>
      <c r="O127" s="5">
        <v>27</v>
      </c>
      <c r="P127" s="6">
        <f t="shared" si="5"/>
        <v>444</v>
      </c>
      <c r="S127" s="72">
        <v>16</v>
      </c>
      <c r="U127" s="14"/>
      <c r="W127" s="5"/>
      <c r="X127" s="5"/>
      <c r="Y127" s="16"/>
      <c r="Z127" s="16"/>
      <c r="AA127" s="17"/>
    </row>
    <row r="128" spans="1:27" ht="15">
      <c r="A128" s="5" t="s">
        <v>10</v>
      </c>
      <c r="B128" s="99" t="s">
        <v>207</v>
      </c>
      <c r="C128" s="19"/>
      <c r="D128" s="5" t="s">
        <v>191</v>
      </c>
      <c r="E128" s="5" t="s">
        <v>208</v>
      </c>
      <c r="F128" s="5">
        <v>60</v>
      </c>
      <c r="G128" s="5">
        <v>27</v>
      </c>
      <c r="H128" s="5">
        <v>43</v>
      </c>
      <c r="I128" s="5">
        <v>35</v>
      </c>
      <c r="J128" s="5">
        <v>49</v>
      </c>
      <c r="K128" s="5">
        <v>27</v>
      </c>
      <c r="L128" s="5">
        <v>56</v>
      </c>
      <c r="M128" s="5">
        <v>28</v>
      </c>
      <c r="N128" s="5">
        <v>39</v>
      </c>
      <c r="O128" s="5">
        <v>30</v>
      </c>
      <c r="P128" s="6">
        <f t="shared" si="5"/>
        <v>394</v>
      </c>
      <c r="Q128" s="95"/>
      <c r="R128" s="84"/>
      <c r="S128" s="72">
        <v>15</v>
      </c>
      <c r="U128" s="14"/>
      <c r="W128" s="5"/>
      <c r="X128" s="5"/>
      <c r="Y128" s="16"/>
      <c r="Z128" s="16"/>
      <c r="AA128" s="17"/>
    </row>
    <row r="129" spans="1:27" ht="15">
      <c r="A129" s="5" t="s">
        <v>14</v>
      </c>
      <c r="B129" s="14" t="s">
        <v>188</v>
      </c>
      <c r="C129" s="19"/>
      <c r="D129" s="5" t="s">
        <v>42</v>
      </c>
      <c r="E129" s="5" t="s">
        <v>189</v>
      </c>
      <c r="F129" s="5">
        <v>32</v>
      </c>
      <c r="G129" s="5">
        <v>13</v>
      </c>
      <c r="H129" s="5">
        <v>60</v>
      </c>
      <c r="I129" s="5">
        <v>34</v>
      </c>
      <c r="J129" s="5">
        <v>46</v>
      </c>
      <c r="K129" s="5">
        <v>43</v>
      </c>
      <c r="L129" s="5">
        <v>39</v>
      </c>
      <c r="M129" s="5">
        <v>47</v>
      </c>
      <c r="N129" s="5">
        <v>42</v>
      </c>
      <c r="O129" s="5">
        <v>37</v>
      </c>
      <c r="P129" s="6">
        <f t="shared" si="5"/>
        <v>393</v>
      </c>
      <c r="Q129" s="95"/>
      <c r="R129" s="84"/>
      <c r="S129" s="72">
        <v>14</v>
      </c>
      <c r="U129" s="14"/>
      <c r="W129" s="5"/>
      <c r="X129" s="5"/>
      <c r="Y129" s="16"/>
      <c r="Z129" s="16"/>
      <c r="AA129" s="17"/>
    </row>
    <row r="130" spans="1:27" ht="15">
      <c r="A130" s="5" t="s">
        <v>15</v>
      </c>
      <c r="B130" s="14" t="s">
        <v>52</v>
      </c>
      <c r="C130" s="19"/>
      <c r="D130" s="5" t="s">
        <v>22</v>
      </c>
      <c r="E130" s="5" t="s">
        <v>53</v>
      </c>
      <c r="F130" s="5">
        <v>39</v>
      </c>
      <c r="G130" s="5">
        <v>33</v>
      </c>
      <c r="H130" s="5">
        <v>36</v>
      </c>
      <c r="I130" s="5">
        <v>42</v>
      </c>
      <c r="J130" s="5">
        <v>38</v>
      </c>
      <c r="K130" s="5">
        <v>37</v>
      </c>
      <c r="L130" s="5">
        <v>25</v>
      </c>
      <c r="M130" s="5">
        <v>27</v>
      </c>
      <c r="N130" s="5">
        <v>34</v>
      </c>
      <c r="O130" s="5">
        <v>33</v>
      </c>
      <c r="P130" s="6">
        <f t="shared" si="5"/>
        <v>344</v>
      </c>
      <c r="Q130" s="95"/>
      <c r="R130" s="84"/>
      <c r="S130" s="72">
        <v>13</v>
      </c>
      <c r="U130" s="14"/>
      <c r="W130" s="5"/>
      <c r="X130" s="15"/>
      <c r="Y130" s="16"/>
      <c r="Z130" s="16"/>
      <c r="AA130" s="17"/>
    </row>
    <row r="131" spans="1:27" ht="15">
      <c r="A131" s="5" t="s">
        <v>54</v>
      </c>
      <c r="B131" s="14" t="s">
        <v>186</v>
      </c>
      <c r="C131" s="19"/>
      <c r="D131" s="5" t="s">
        <v>22</v>
      </c>
      <c r="E131" s="5" t="s">
        <v>187</v>
      </c>
      <c r="F131" s="5">
        <v>22</v>
      </c>
      <c r="G131" s="5">
        <v>32</v>
      </c>
      <c r="H131" s="5">
        <v>15</v>
      </c>
      <c r="I131" s="5">
        <v>40</v>
      </c>
      <c r="J131" s="5">
        <v>31</v>
      </c>
      <c r="K131" s="5">
        <v>48</v>
      </c>
      <c r="L131" s="5">
        <v>26</v>
      </c>
      <c r="M131" s="5">
        <v>46</v>
      </c>
      <c r="N131" s="5">
        <v>27</v>
      </c>
      <c r="O131" s="5">
        <v>49</v>
      </c>
      <c r="P131" s="6">
        <f t="shared" si="5"/>
        <v>336</v>
      </c>
      <c r="Q131" s="95"/>
      <c r="R131" s="84"/>
      <c r="S131" s="72">
        <v>12</v>
      </c>
      <c r="U131" s="14"/>
      <c r="V131" s="19"/>
      <c r="W131" s="5"/>
      <c r="X131" s="15"/>
      <c r="Y131" s="16"/>
      <c r="Z131" s="16"/>
      <c r="AA131" s="17"/>
    </row>
    <row r="132" spans="1:27" ht="15">
      <c r="A132" s="5" t="s">
        <v>16</v>
      </c>
      <c r="B132" s="99" t="s">
        <v>190</v>
      </c>
      <c r="C132" s="19"/>
      <c r="D132" s="5" t="s">
        <v>191</v>
      </c>
      <c r="E132" s="5" t="s">
        <v>192</v>
      </c>
      <c r="F132" s="5">
        <v>19</v>
      </c>
      <c r="G132" s="5">
        <v>30</v>
      </c>
      <c r="H132" s="5">
        <v>36</v>
      </c>
      <c r="I132" s="5">
        <v>25</v>
      </c>
      <c r="J132" s="5">
        <v>27</v>
      </c>
      <c r="K132" s="5">
        <v>18</v>
      </c>
      <c r="L132" s="5">
        <v>27</v>
      </c>
      <c r="M132" s="5">
        <v>18</v>
      </c>
      <c r="N132" s="5">
        <v>52</v>
      </c>
      <c r="O132" s="5">
        <v>42</v>
      </c>
      <c r="P132" s="6">
        <f t="shared" si="5"/>
        <v>294</v>
      </c>
      <c r="Q132" s="95"/>
      <c r="R132" s="84"/>
      <c r="S132" s="72">
        <v>11</v>
      </c>
      <c r="U132" s="14"/>
      <c r="W132" s="5"/>
      <c r="X132" s="15"/>
      <c r="Y132" s="16"/>
      <c r="Z132" s="16"/>
      <c r="AA132" s="17"/>
    </row>
    <row r="133" spans="1:27" s="5" customFormat="1" ht="13.5" customHeight="1">
      <c r="A133" s="5" t="s">
        <v>36</v>
      </c>
      <c r="B133" s="99" t="s">
        <v>205</v>
      </c>
      <c r="C133" s="19"/>
      <c r="D133" s="5" t="s">
        <v>191</v>
      </c>
      <c r="E133" s="5" t="s">
        <v>206</v>
      </c>
      <c r="F133" s="5">
        <v>23</v>
      </c>
      <c r="G133" s="5">
        <v>24</v>
      </c>
      <c r="H133" s="5">
        <v>17</v>
      </c>
      <c r="I133" s="5">
        <v>33</v>
      </c>
      <c r="J133" s="5">
        <v>30</v>
      </c>
      <c r="K133" s="5">
        <v>19</v>
      </c>
      <c r="L133" s="5">
        <v>34</v>
      </c>
      <c r="M133" s="5">
        <v>32</v>
      </c>
      <c r="N133" s="5">
        <v>35</v>
      </c>
      <c r="O133" s="5">
        <v>24</v>
      </c>
      <c r="P133" s="6">
        <f t="shared" si="5"/>
        <v>271</v>
      </c>
      <c r="Q133" s="95"/>
      <c r="R133" s="84"/>
      <c r="S133" s="72">
        <v>10</v>
      </c>
      <c r="U133" s="14"/>
      <c r="V133" s="20"/>
      <c r="X133" s="15"/>
      <c r="Y133" s="16"/>
      <c r="Z133" s="16"/>
      <c r="AA133" s="56"/>
    </row>
    <row r="134" spans="1:27" s="5" customFormat="1" ht="13.5" customHeight="1">
      <c r="A134" s="5" t="s">
        <v>55</v>
      </c>
      <c r="B134" s="99" t="s">
        <v>223</v>
      </c>
      <c r="D134" s="14" t="s">
        <v>80</v>
      </c>
      <c r="E134" s="14" t="s">
        <v>224</v>
      </c>
      <c r="F134" s="5">
        <v>23</v>
      </c>
      <c r="G134" s="5">
        <v>17</v>
      </c>
      <c r="H134" s="5">
        <v>20</v>
      </c>
      <c r="I134" s="5">
        <v>25</v>
      </c>
      <c r="J134" s="5">
        <v>17</v>
      </c>
      <c r="K134" s="5">
        <v>22</v>
      </c>
      <c r="L134" s="5">
        <v>26</v>
      </c>
      <c r="M134" s="5">
        <v>20</v>
      </c>
      <c r="N134" s="5">
        <v>33</v>
      </c>
      <c r="O134" s="5">
        <v>42</v>
      </c>
      <c r="P134" s="6">
        <f t="shared" si="5"/>
        <v>245</v>
      </c>
      <c r="S134" s="72">
        <v>8.5</v>
      </c>
      <c r="U134" s="14"/>
      <c r="V134" s="20"/>
      <c r="Y134" s="16"/>
      <c r="Z134" s="16"/>
      <c r="AA134" s="17"/>
    </row>
    <row r="135" spans="2:27" s="5" customFormat="1" ht="13.5" customHeight="1">
      <c r="B135" s="99" t="s">
        <v>184</v>
      </c>
      <c r="C135" s="19"/>
      <c r="D135" s="57" t="s">
        <v>7</v>
      </c>
      <c r="E135" s="35" t="s">
        <v>185</v>
      </c>
      <c r="F135" s="5">
        <v>23</v>
      </c>
      <c r="G135" s="5">
        <v>26</v>
      </c>
      <c r="H135" s="5">
        <v>60</v>
      </c>
      <c r="I135" s="5">
        <v>13</v>
      </c>
      <c r="J135" s="5">
        <v>27</v>
      </c>
      <c r="K135" s="5">
        <v>18</v>
      </c>
      <c r="L135" s="5">
        <v>19</v>
      </c>
      <c r="M135" s="5">
        <v>22</v>
      </c>
      <c r="N135" s="5">
        <v>18</v>
      </c>
      <c r="O135" s="5">
        <v>19</v>
      </c>
      <c r="P135" s="6">
        <f t="shared" si="5"/>
        <v>245</v>
      </c>
      <c r="S135" s="72">
        <v>8.5</v>
      </c>
      <c r="U135" s="14"/>
      <c r="V135" s="20"/>
      <c r="Y135" s="16"/>
      <c r="Z135" s="16"/>
      <c r="AA135" s="17"/>
    </row>
    <row r="136" spans="1:27" s="5" customFormat="1" ht="13.5" customHeight="1">
      <c r="A136" s="5" t="s">
        <v>89</v>
      </c>
      <c r="B136" s="14" t="s">
        <v>267</v>
      </c>
      <c r="C136" s="19"/>
      <c r="D136" s="14" t="s">
        <v>22</v>
      </c>
      <c r="E136" s="14" t="s">
        <v>268</v>
      </c>
      <c r="F136" s="5">
        <v>6</v>
      </c>
      <c r="G136" s="5">
        <v>34</v>
      </c>
      <c r="H136" s="5">
        <v>8</v>
      </c>
      <c r="I136" s="5">
        <v>9</v>
      </c>
      <c r="J136" s="5">
        <v>25</v>
      </c>
      <c r="K136" s="5">
        <v>34</v>
      </c>
      <c r="L136" s="5">
        <v>26</v>
      </c>
      <c r="M136" s="5">
        <v>32</v>
      </c>
      <c r="N136" s="5">
        <v>20</v>
      </c>
      <c r="O136" s="5">
        <v>31</v>
      </c>
      <c r="P136" s="6">
        <f t="shared" si="5"/>
        <v>225</v>
      </c>
      <c r="S136" s="72">
        <v>7</v>
      </c>
      <c r="U136" s="14"/>
      <c r="V136" s="20"/>
      <c r="Y136" s="16"/>
      <c r="Z136" s="16"/>
      <c r="AA136" s="17"/>
    </row>
    <row r="137" spans="1:27" ht="15">
      <c r="A137" s="5" t="s">
        <v>90</v>
      </c>
      <c r="B137" s="14" t="s">
        <v>209</v>
      </c>
      <c r="C137" s="19"/>
      <c r="D137" s="5" t="s">
        <v>18</v>
      </c>
      <c r="E137" s="5" t="s">
        <v>210</v>
      </c>
      <c r="F137" s="5">
        <v>6</v>
      </c>
      <c r="G137" s="5">
        <v>15</v>
      </c>
      <c r="H137" s="5">
        <v>21</v>
      </c>
      <c r="I137" s="5">
        <v>17</v>
      </c>
      <c r="J137" s="5">
        <v>18</v>
      </c>
      <c r="K137" s="5">
        <v>60</v>
      </c>
      <c r="L137" s="5">
        <v>16</v>
      </c>
      <c r="M137" s="5">
        <v>27</v>
      </c>
      <c r="N137" s="5">
        <v>17</v>
      </c>
      <c r="O137" s="5">
        <v>22</v>
      </c>
      <c r="P137" s="6">
        <f>SUM(F137:O137)</f>
        <v>219</v>
      </c>
      <c r="S137" s="72">
        <v>6</v>
      </c>
      <c r="U137" s="14"/>
      <c r="W137" s="5"/>
      <c r="X137" s="5"/>
      <c r="Y137" s="16"/>
      <c r="Z137" s="16"/>
      <c r="AA137" s="17"/>
    </row>
    <row r="138" spans="1:27" ht="15">
      <c r="A138" s="5" t="s">
        <v>96</v>
      </c>
      <c r="B138" s="14" t="s">
        <v>269</v>
      </c>
      <c r="C138" s="19"/>
      <c r="D138" s="14" t="s">
        <v>270</v>
      </c>
      <c r="E138" s="14" t="s">
        <v>271</v>
      </c>
      <c r="F138" s="5">
        <v>19</v>
      </c>
      <c r="G138" s="5">
        <v>5</v>
      </c>
      <c r="H138" s="5">
        <v>31</v>
      </c>
      <c r="I138" s="5">
        <v>6</v>
      </c>
      <c r="J138" s="5">
        <v>39</v>
      </c>
      <c r="K138" s="5">
        <v>5</v>
      </c>
      <c r="L138" s="5">
        <v>29</v>
      </c>
      <c r="M138" s="5">
        <v>24</v>
      </c>
      <c r="N138" s="5">
        <v>3</v>
      </c>
      <c r="O138" s="5">
        <v>2</v>
      </c>
      <c r="P138" s="6">
        <f>SUM(F138:O138)</f>
        <v>163</v>
      </c>
      <c r="S138" s="72">
        <v>5</v>
      </c>
      <c r="U138" s="14"/>
      <c r="W138" s="5"/>
      <c r="X138" s="5"/>
      <c r="Y138" s="16"/>
      <c r="Z138" s="16"/>
      <c r="AA138" s="17"/>
    </row>
    <row r="139" spans="1:27" ht="15">
      <c r="A139" s="5" t="s">
        <v>97</v>
      </c>
      <c r="B139" s="14" t="s">
        <v>272</v>
      </c>
      <c r="C139" s="19"/>
      <c r="D139" s="14" t="s">
        <v>22</v>
      </c>
      <c r="E139" s="14"/>
      <c r="F139" s="5">
        <v>2</v>
      </c>
      <c r="G139" s="5">
        <v>27</v>
      </c>
      <c r="H139" s="5">
        <v>15</v>
      </c>
      <c r="I139" s="5">
        <v>16</v>
      </c>
      <c r="J139" s="5">
        <v>11</v>
      </c>
      <c r="K139" s="5">
        <v>22</v>
      </c>
      <c r="L139" s="5">
        <v>18</v>
      </c>
      <c r="M139" s="5">
        <v>16</v>
      </c>
      <c r="N139" s="5">
        <v>19</v>
      </c>
      <c r="O139" s="5">
        <v>3</v>
      </c>
      <c r="P139" s="6">
        <f>SUM(F139:O139)</f>
        <v>149</v>
      </c>
      <c r="S139" s="72">
        <v>4</v>
      </c>
      <c r="U139" s="14"/>
      <c r="W139" s="5"/>
      <c r="X139" s="5"/>
      <c r="Y139" s="16"/>
      <c r="Z139" s="16"/>
      <c r="AA139" s="17"/>
    </row>
    <row r="140" spans="1:27" ht="15">
      <c r="A140" s="5" t="s">
        <v>98</v>
      </c>
      <c r="B140" s="14" t="s">
        <v>211</v>
      </c>
      <c r="C140" s="19"/>
      <c r="D140" s="5" t="s">
        <v>18</v>
      </c>
      <c r="E140" s="5" t="s">
        <v>212</v>
      </c>
      <c r="F140" s="5">
        <v>4</v>
      </c>
      <c r="G140" s="5">
        <v>4</v>
      </c>
      <c r="H140" s="5">
        <v>8</v>
      </c>
      <c r="I140" s="5">
        <v>1</v>
      </c>
      <c r="J140" s="5">
        <v>9</v>
      </c>
      <c r="K140" s="5">
        <v>11</v>
      </c>
      <c r="L140" s="5">
        <v>43</v>
      </c>
      <c r="M140" s="5">
        <v>4</v>
      </c>
      <c r="N140" s="5">
        <v>20</v>
      </c>
      <c r="O140" s="5">
        <v>19</v>
      </c>
      <c r="P140" s="6">
        <f>SUM(F140:O140)</f>
        <v>123</v>
      </c>
      <c r="S140" s="72">
        <v>3</v>
      </c>
      <c r="U140" s="14"/>
      <c r="W140" s="5"/>
      <c r="X140" s="5"/>
      <c r="Y140" s="16"/>
      <c r="Z140" s="16"/>
      <c r="AA140" s="17"/>
    </row>
    <row r="141" spans="1:27" ht="15">
      <c r="A141" s="5"/>
      <c r="B141" s="14"/>
      <c r="C141" s="19"/>
      <c r="D141" s="14"/>
      <c r="E141" s="1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6"/>
      <c r="U141" s="14"/>
      <c r="W141" s="5"/>
      <c r="X141" s="5"/>
      <c r="Y141" s="16"/>
      <c r="Z141" s="16"/>
      <c r="AA141" s="17"/>
    </row>
    <row r="142" spans="1:17" ht="12.75">
      <c r="A142" s="5"/>
      <c r="B142" s="6" t="s">
        <v>66</v>
      </c>
      <c r="C142" s="28"/>
      <c r="D142" s="5"/>
      <c r="E142" s="5"/>
      <c r="G142" s="35"/>
      <c r="H142" s="35"/>
      <c r="I142" s="35"/>
      <c r="J142" s="35"/>
      <c r="K142" s="35"/>
      <c r="L142" s="35"/>
      <c r="M142" s="35"/>
      <c r="N142" s="35"/>
      <c r="O142" s="35"/>
      <c r="Q142" s="95"/>
    </row>
    <row r="143" spans="1:19" ht="12.75">
      <c r="A143" s="5" t="s">
        <v>8</v>
      </c>
      <c r="B143" s="5" t="s">
        <v>82</v>
      </c>
      <c r="C143" s="19"/>
      <c r="D143" s="5" t="s">
        <v>7</v>
      </c>
      <c r="E143" s="5" t="s">
        <v>83</v>
      </c>
      <c r="F143" s="14" t="s">
        <v>217</v>
      </c>
      <c r="G143" s="35"/>
      <c r="H143" s="5"/>
      <c r="I143" s="5"/>
      <c r="J143" s="5">
        <v>120</v>
      </c>
      <c r="K143" s="5"/>
      <c r="L143" s="5">
        <v>120</v>
      </c>
      <c r="M143" s="5"/>
      <c r="N143" s="5">
        <v>78</v>
      </c>
      <c r="O143" s="5"/>
      <c r="P143" s="6">
        <f>SUM(F143:O143)</f>
        <v>318</v>
      </c>
      <c r="S143" s="72">
        <v>30</v>
      </c>
    </row>
    <row r="144" spans="1:18" ht="12.75">
      <c r="A144" s="5"/>
      <c r="B144" s="5"/>
      <c r="D144" s="5"/>
      <c r="E144" s="1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6"/>
      <c r="Q144" s="95"/>
      <c r="R144" s="84"/>
    </row>
    <row r="145" spans="1:27" s="5" customFormat="1" ht="13.5" customHeight="1">
      <c r="A145"/>
      <c r="B145" s="46" t="s">
        <v>213</v>
      </c>
      <c r="C145" s="20"/>
      <c r="D145" s="14"/>
      <c r="E145" s="14"/>
      <c r="P145" s="6"/>
      <c r="Q145" s="92"/>
      <c r="R145" s="85"/>
      <c r="S145" s="72"/>
      <c r="U145" s="14"/>
      <c r="V145" s="20"/>
      <c r="Y145" s="16"/>
      <c r="Z145" s="16"/>
      <c r="AA145" s="17"/>
    </row>
    <row r="146" spans="1:27" s="5" customFormat="1" ht="13.5" customHeight="1">
      <c r="A146" t="s">
        <v>8</v>
      </c>
      <c r="B146" s="5" t="s">
        <v>102</v>
      </c>
      <c r="C146" s="20"/>
      <c r="D146" s="5" t="s">
        <v>77</v>
      </c>
      <c r="E146" s="5" t="s">
        <v>103</v>
      </c>
      <c r="F146" s="5" t="s">
        <v>261</v>
      </c>
      <c r="G146" s="35"/>
      <c r="H146" s="35"/>
      <c r="I146" s="35"/>
      <c r="J146" s="35">
        <v>56</v>
      </c>
      <c r="K146" s="35"/>
      <c r="L146" s="35">
        <v>66</v>
      </c>
      <c r="M146" s="35"/>
      <c r="N146" s="35">
        <v>98</v>
      </c>
      <c r="O146" s="35"/>
      <c r="P146" s="6">
        <f>SUM(F146:O146)</f>
        <v>220</v>
      </c>
      <c r="Q146" s="92"/>
      <c r="R146" s="85"/>
      <c r="S146" s="72">
        <v>30</v>
      </c>
      <c r="U146" s="14"/>
      <c r="V146" s="20"/>
      <c r="Y146" s="16"/>
      <c r="Z146" s="16"/>
      <c r="AA146" s="17"/>
    </row>
    <row r="147" spans="1:19" ht="12.75">
      <c r="A147" t="s">
        <v>9</v>
      </c>
      <c r="B147" s="19" t="s">
        <v>214</v>
      </c>
      <c r="C147" s="19" t="s">
        <v>24</v>
      </c>
      <c r="D147" s="5" t="s">
        <v>63</v>
      </c>
      <c r="E147" s="5" t="s">
        <v>216</v>
      </c>
      <c r="F147" s="5" t="s">
        <v>277</v>
      </c>
      <c r="J147">
        <v>103</v>
      </c>
      <c r="L147">
        <v>50</v>
      </c>
      <c r="N147">
        <v>43</v>
      </c>
      <c r="P147" s="6">
        <f>SUM(F147:O147)</f>
        <v>196</v>
      </c>
      <c r="S147" s="72">
        <v>25</v>
      </c>
    </row>
    <row r="148" spans="2:16" ht="12.75">
      <c r="B148" s="19"/>
      <c r="C148" s="19"/>
      <c r="D148" s="5"/>
      <c r="E148" s="5"/>
      <c r="F148" s="5"/>
      <c r="P148" s="6"/>
    </row>
    <row r="149" spans="2:24" ht="12.75">
      <c r="B149" s="6" t="s">
        <v>31</v>
      </c>
      <c r="C149" s="2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U149" s="5"/>
      <c r="V149" s="19"/>
      <c r="W149" s="5"/>
      <c r="X149" s="5"/>
    </row>
    <row r="150" spans="1:24" ht="12.75">
      <c r="A150" s="5" t="s">
        <v>8</v>
      </c>
      <c r="B150" s="5" t="s">
        <v>138</v>
      </c>
      <c r="C150" s="19"/>
      <c r="D150" s="5" t="s">
        <v>7</v>
      </c>
      <c r="E150" s="5" t="s">
        <v>139</v>
      </c>
      <c r="F150" s="5" t="s">
        <v>262</v>
      </c>
      <c r="G150" s="14"/>
      <c r="H150" s="5"/>
      <c r="I150" s="5"/>
      <c r="J150" s="5">
        <v>120</v>
      </c>
      <c r="K150" s="5"/>
      <c r="L150" s="5">
        <v>120</v>
      </c>
      <c r="M150" s="5"/>
      <c r="N150" s="5">
        <v>0</v>
      </c>
      <c r="O150" s="5"/>
      <c r="P150" s="6">
        <f>SUM(F150:O150)</f>
        <v>240</v>
      </c>
      <c r="Q150" s="95"/>
      <c r="S150" s="72">
        <v>30</v>
      </c>
      <c r="U150" s="5"/>
      <c r="V150" s="19"/>
      <c r="W150" s="5"/>
      <c r="X150" s="5"/>
    </row>
    <row r="151" spans="1:27" ht="13.5" customHeight="1">
      <c r="A151" s="5" t="s">
        <v>11</v>
      </c>
      <c r="B151" s="5" t="s">
        <v>215</v>
      </c>
      <c r="C151" s="19"/>
      <c r="D151" s="5" t="s">
        <v>18</v>
      </c>
      <c r="E151" s="5" t="s">
        <v>212</v>
      </c>
      <c r="F151" s="5" t="s">
        <v>263</v>
      </c>
      <c r="J151" s="5">
        <v>46</v>
      </c>
      <c r="L151">
        <v>57</v>
      </c>
      <c r="N151">
        <v>0</v>
      </c>
      <c r="P151" s="6">
        <f>SUM(F151:O151)</f>
        <v>103</v>
      </c>
      <c r="S151" s="72">
        <v>25</v>
      </c>
      <c r="U151" s="5"/>
      <c r="V151" s="19"/>
      <c r="W151" s="5"/>
      <c r="X151" s="5"/>
      <c r="Y151" s="5"/>
      <c r="Z151" s="14"/>
      <c r="AA151" s="5"/>
    </row>
    <row r="152" spans="21:27" ht="13.5" customHeight="1">
      <c r="U152" s="5"/>
      <c r="V152" s="5"/>
      <c r="W152" s="5"/>
      <c r="X152" s="5"/>
      <c r="Y152" s="5"/>
      <c r="Z152" s="14"/>
      <c r="AA152" s="5"/>
    </row>
    <row r="153" spans="1:18" ht="12.75">
      <c r="A153" s="5"/>
      <c r="B153" s="6" t="s">
        <v>67</v>
      </c>
      <c r="D153" s="5"/>
      <c r="E153" s="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Q153" s="95"/>
      <c r="R153" s="84"/>
    </row>
    <row r="154" spans="1:19" ht="12.75">
      <c r="A154" s="5" t="s">
        <v>8</v>
      </c>
      <c r="B154" s="5" t="s">
        <v>68</v>
      </c>
      <c r="D154" s="5" t="s">
        <v>7</v>
      </c>
      <c r="E154" s="5" t="s">
        <v>69</v>
      </c>
      <c r="F154" s="5" t="s">
        <v>70</v>
      </c>
      <c r="G154" s="35"/>
      <c r="H154" s="35"/>
      <c r="I154" s="35"/>
      <c r="J154" s="35">
        <v>120</v>
      </c>
      <c r="K154" s="35"/>
      <c r="L154" s="35">
        <v>120</v>
      </c>
      <c r="M154" s="35"/>
      <c r="N154" s="35">
        <v>120</v>
      </c>
      <c r="O154" s="35"/>
      <c r="P154" s="6">
        <f>SUM(F154:O154)</f>
        <v>360</v>
      </c>
      <c r="Q154" s="95">
        <v>86</v>
      </c>
      <c r="S154" s="72">
        <v>30</v>
      </c>
    </row>
    <row r="155" spans="1:19" ht="13.5" customHeight="1">
      <c r="A155" s="5" t="s">
        <v>9</v>
      </c>
      <c r="B155" s="5" t="s">
        <v>120</v>
      </c>
      <c r="C155" s="19"/>
      <c r="D155" s="5" t="s">
        <v>63</v>
      </c>
      <c r="E155" s="5" t="s">
        <v>121</v>
      </c>
      <c r="F155" s="5" t="s">
        <v>140</v>
      </c>
      <c r="G155" s="5"/>
      <c r="H155" s="5"/>
      <c r="I155" s="5"/>
      <c r="J155" s="35">
        <v>120</v>
      </c>
      <c r="K155" s="35"/>
      <c r="L155" s="35">
        <v>120</v>
      </c>
      <c r="M155" s="35"/>
      <c r="N155" s="35">
        <v>120</v>
      </c>
      <c r="O155" s="35"/>
      <c r="P155" s="6">
        <f>SUM(F155:O155)</f>
        <v>360</v>
      </c>
      <c r="Q155" s="95">
        <v>0</v>
      </c>
      <c r="S155" s="72">
        <v>25</v>
      </c>
    </row>
    <row r="156" spans="1:19" ht="12.75">
      <c r="A156" s="5" t="s">
        <v>11</v>
      </c>
      <c r="B156" s="5" t="s">
        <v>71</v>
      </c>
      <c r="C156" s="19"/>
      <c r="D156" s="5" t="s">
        <v>63</v>
      </c>
      <c r="E156" s="5" t="s">
        <v>72</v>
      </c>
      <c r="F156" s="5" t="s">
        <v>140</v>
      </c>
      <c r="G156" s="5"/>
      <c r="H156" s="5"/>
      <c r="I156" s="5"/>
      <c r="J156" s="35">
        <v>120</v>
      </c>
      <c r="K156" s="35"/>
      <c r="L156" s="35">
        <v>120</v>
      </c>
      <c r="M156" s="35"/>
      <c r="N156" s="35">
        <v>87</v>
      </c>
      <c r="O156" s="35"/>
      <c r="P156" s="6">
        <f>SUM(F156:O156)</f>
        <v>327</v>
      </c>
      <c r="Q156" s="95"/>
      <c r="S156" s="72">
        <v>21</v>
      </c>
    </row>
    <row r="157" spans="1:19" ht="12.75">
      <c r="A157" s="5" t="s">
        <v>12</v>
      </c>
      <c r="B157" s="5" t="s">
        <v>106</v>
      </c>
      <c r="D157" s="5" t="s">
        <v>7</v>
      </c>
      <c r="E157" s="5" t="s">
        <v>281</v>
      </c>
      <c r="F157" s="5" t="s">
        <v>265</v>
      </c>
      <c r="J157" s="35">
        <v>120</v>
      </c>
      <c r="L157" s="35">
        <v>120</v>
      </c>
      <c r="N157" s="35">
        <v>0</v>
      </c>
      <c r="P157" s="46">
        <f>SUM(F157:O157)</f>
        <v>240</v>
      </c>
      <c r="S157" s="72">
        <v>18</v>
      </c>
    </row>
    <row r="158" spans="1:19" ht="12.75">
      <c r="A158" s="5" t="s">
        <v>13</v>
      </c>
      <c r="B158" s="5" t="s">
        <v>107</v>
      </c>
      <c r="D158" s="5" t="s">
        <v>63</v>
      </c>
      <c r="E158" s="5" t="s">
        <v>108</v>
      </c>
      <c r="F158" s="5" t="s">
        <v>264</v>
      </c>
      <c r="G158" s="5"/>
      <c r="H158" s="5"/>
      <c r="I158" s="5"/>
      <c r="J158" s="35">
        <v>53</v>
      </c>
      <c r="K158" s="35"/>
      <c r="L158" s="35">
        <v>120</v>
      </c>
      <c r="M158" s="35"/>
      <c r="N158" s="35">
        <v>0</v>
      </c>
      <c r="O158" s="35"/>
      <c r="P158" s="6">
        <f>SUM(F158:O158)</f>
        <v>173</v>
      </c>
      <c r="Q158" s="95"/>
      <c r="S158" s="72">
        <v>16</v>
      </c>
    </row>
    <row r="160" spans="1:19" ht="20.25">
      <c r="A160" s="5"/>
      <c r="B160" s="18"/>
      <c r="C160" s="22"/>
      <c r="D160" s="18"/>
      <c r="E160" s="18"/>
      <c r="F160" s="18"/>
      <c r="G160" s="38" t="s">
        <v>34</v>
      </c>
      <c r="H160" s="18"/>
      <c r="I160" s="18"/>
      <c r="J160" s="18"/>
      <c r="K160" s="18"/>
      <c r="L160" s="18"/>
      <c r="M160" s="18"/>
      <c r="N160" s="18"/>
      <c r="O160" s="18"/>
      <c r="P160" s="48"/>
      <c r="Q160" s="95"/>
      <c r="R160" s="84"/>
      <c r="S160" s="83" t="s">
        <v>85</v>
      </c>
    </row>
    <row r="161" spans="1:18" ht="18">
      <c r="A161" s="5"/>
      <c r="B161" s="18"/>
      <c r="C161" s="22"/>
      <c r="D161" s="18"/>
      <c r="E161" s="18"/>
      <c r="F161" s="29"/>
      <c r="G161" s="33" t="s">
        <v>35</v>
      </c>
      <c r="H161" s="18"/>
      <c r="I161" s="18"/>
      <c r="J161" s="18"/>
      <c r="K161" s="18"/>
      <c r="L161" s="18"/>
      <c r="M161" s="18"/>
      <c r="N161" s="18"/>
      <c r="O161" s="18"/>
      <c r="P161" s="48"/>
      <c r="Q161" s="95"/>
      <c r="R161" s="84"/>
    </row>
    <row r="162" spans="1:18" ht="18">
      <c r="A162" s="5"/>
      <c r="B162" s="29"/>
      <c r="C162" s="52"/>
      <c r="D162" s="30"/>
      <c r="E162" s="29"/>
      <c r="F162" s="29"/>
      <c r="G162" s="31" t="s">
        <v>47</v>
      </c>
      <c r="H162" s="29"/>
      <c r="I162" s="29"/>
      <c r="J162" s="29"/>
      <c r="K162" s="29"/>
      <c r="L162" s="29"/>
      <c r="M162" s="29"/>
      <c r="N162" s="29"/>
      <c r="O162" s="32"/>
      <c r="P162" s="49"/>
      <c r="R162" s="84"/>
    </row>
    <row r="163" spans="1:18" ht="15" customHeight="1">
      <c r="A163" s="5"/>
      <c r="B163" s="29"/>
      <c r="C163" s="52"/>
      <c r="D163" s="30"/>
      <c r="E163" s="29"/>
      <c r="F163" s="29"/>
      <c r="G163" s="54"/>
      <c r="H163" s="29"/>
      <c r="I163" s="29"/>
      <c r="J163" s="29"/>
      <c r="K163" s="29"/>
      <c r="L163" s="29"/>
      <c r="M163" s="29"/>
      <c r="N163" s="29"/>
      <c r="O163" s="32"/>
      <c r="P163" s="49"/>
      <c r="R163" s="84"/>
    </row>
    <row r="164" spans="1:19" ht="18">
      <c r="A164" s="18"/>
      <c r="B164" s="6"/>
      <c r="C164" s="23"/>
      <c r="D164" s="6"/>
      <c r="E164" s="6"/>
      <c r="F164" s="10" t="s">
        <v>21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96"/>
      <c r="S164" s="76"/>
    </row>
    <row r="165" spans="1:19" ht="18">
      <c r="A165" s="29"/>
      <c r="B165" s="5"/>
      <c r="C165" s="19"/>
      <c r="D165" s="5"/>
      <c r="E165" s="5"/>
      <c r="F165" s="11" t="s">
        <v>40</v>
      </c>
      <c r="G165" s="5"/>
      <c r="H165" s="5"/>
      <c r="I165" s="5"/>
      <c r="J165" s="5"/>
      <c r="K165" s="5"/>
      <c r="L165" s="5"/>
      <c r="M165" s="5"/>
      <c r="N165" s="5"/>
      <c r="O165" s="5"/>
      <c r="P165" s="6"/>
      <c r="Q165" s="96"/>
      <c r="R165" s="91"/>
      <c r="S165" s="77"/>
    </row>
    <row r="166" spans="1:19" ht="18">
      <c r="A166" s="29"/>
      <c r="B166" s="5"/>
      <c r="C166" s="19"/>
      <c r="D166" s="5"/>
      <c r="E166" s="5"/>
      <c r="F166" s="11" t="s">
        <v>111</v>
      </c>
      <c r="G166" s="5"/>
      <c r="H166" s="5"/>
      <c r="I166" s="5"/>
      <c r="J166" s="5"/>
      <c r="K166" s="5"/>
      <c r="L166" s="5"/>
      <c r="M166" s="5"/>
      <c r="N166" s="5"/>
      <c r="O166" s="5"/>
      <c r="P166" s="6"/>
      <c r="Q166" s="97"/>
      <c r="R166" s="91"/>
      <c r="S166" s="77"/>
    </row>
    <row r="167" spans="1:18" ht="12.75">
      <c r="A167" s="6"/>
      <c r="B167" s="5"/>
      <c r="C167" s="19"/>
      <c r="D167" s="5"/>
      <c r="E167" s="5"/>
      <c r="F167" s="45" t="s">
        <v>86</v>
      </c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95"/>
      <c r="R167" s="84"/>
    </row>
    <row r="168" spans="1:18" ht="12.75">
      <c r="A168" s="5"/>
      <c r="B168" s="5"/>
      <c r="C168" s="1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95"/>
      <c r="R168" s="84"/>
    </row>
    <row r="169" spans="1:18" ht="13.5">
      <c r="A169" s="5"/>
      <c r="B169" s="5"/>
      <c r="C169" s="19"/>
      <c r="D169" s="5"/>
      <c r="E169" s="5"/>
      <c r="F169" s="5"/>
      <c r="G169" s="12" t="s">
        <v>73</v>
      </c>
      <c r="H169" s="5"/>
      <c r="I169" s="5"/>
      <c r="J169" s="8"/>
      <c r="K169" s="5"/>
      <c r="L169" s="5"/>
      <c r="M169" s="8"/>
      <c r="N169" s="5"/>
      <c r="O169" s="5"/>
      <c r="P169" s="8"/>
      <c r="Q169" s="95"/>
      <c r="R169" s="84"/>
    </row>
    <row r="170" spans="1:18" ht="13.5">
      <c r="A170" s="5"/>
      <c r="B170" s="5"/>
      <c r="C170" s="19"/>
      <c r="D170" s="5"/>
      <c r="E170" s="5"/>
      <c r="F170" s="5"/>
      <c r="G170" s="12" t="s">
        <v>74</v>
      </c>
      <c r="H170" s="5"/>
      <c r="I170" s="5"/>
      <c r="J170" s="8"/>
      <c r="K170" s="5"/>
      <c r="L170" s="5"/>
      <c r="M170" s="8"/>
      <c r="N170" s="5"/>
      <c r="O170" s="5"/>
      <c r="P170" s="8"/>
      <c r="Q170" s="95"/>
      <c r="R170" s="84"/>
    </row>
  </sheetData>
  <hyperlinks>
    <hyperlink ref="G162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&amp;P&amp;RPI_1 kolo_2012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2012-04-24T14:20:33Z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