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11 - 6. kolo" sheetId="1" r:id="rId1"/>
    <sheet name="List2" sheetId="2" r:id="rId2"/>
    <sheet name="List3" sheetId="3" r:id="rId3"/>
  </sheets>
  <definedNames>
    <definedName name="_xlnm.Print_Area" localSheetId="0">'Pi liga 2011 - 6. kolo'!$A$1:$T$108</definedName>
  </definedNames>
  <calcPr fullCalcOnLoad="1"/>
</workbook>
</file>

<file path=xl/sharedStrings.xml><?xml version="1.0" encoding="utf-8"?>
<sst xmlns="http://schemas.openxmlformats.org/spreadsheetml/2006/main" count="177" uniqueCount="123">
  <si>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</si>
  <si>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</si>
  <si>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</si>
  <si>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</si>
  <si>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</si>
  <si>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</si>
  <si>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</si>
  <si>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</si>
  <si>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>1.</t>
  </si>
  <si>
    <t>2.</t>
  </si>
  <si>
    <t>6.</t>
  </si>
  <si>
    <t>3.</t>
  </si>
  <si>
    <t>4.</t>
  </si>
  <si>
    <t>5.</t>
  </si>
  <si>
    <t>7.</t>
  </si>
  <si>
    <t>8.</t>
  </si>
  <si>
    <t>kategorie A3</t>
  </si>
  <si>
    <t>Varnsdorf</t>
  </si>
  <si>
    <t>sž</t>
  </si>
  <si>
    <t>Bílina</t>
  </si>
  <si>
    <t>494 - 8</t>
  </si>
  <si>
    <t>mž</t>
  </si>
  <si>
    <t>Pondělíček Jaroslav</t>
  </si>
  <si>
    <t xml:space="preserve">  </t>
  </si>
  <si>
    <t>Sponzoři</t>
  </si>
  <si>
    <t>přepočet</t>
  </si>
  <si>
    <t>kategorie F1A</t>
  </si>
  <si>
    <t>kategorie H - mladší a starší žáci</t>
  </si>
  <si>
    <t>kategorie H - junioři+senioři</t>
  </si>
  <si>
    <t>Panenský Týnec</t>
  </si>
  <si>
    <t>Hlavní rozhodčí</t>
  </si>
  <si>
    <t>sledujte internet</t>
  </si>
  <si>
    <t>http://www.tmrmodel.cz/lmk_p4.htm</t>
  </si>
  <si>
    <t>Kladno</t>
  </si>
  <si>
    <t>kategorie P30</t>
  </si>
  <si>
    <t>Šafler Milan</t>
  </si>
  <si>
    <t>Kopidlno</t>
  </si>
  <si>
    <t>318 - 1</t>
  </si>
  <si>
    <t>Terezín</t>
  </si>
  <si>
    <t xml:space="preserve">kategorie F1H </t>
  </si>
  <si>
    <t>www.zanoniacup.estranky.cz</t>
  </si>
  <si>
    <t>Most</t>
  </si>
  <si>
    <t>226 - 7</t>
  </si>
  <si>
    <t>Jindřich Luboš Ing.</t>
  </si>
  <si>
    <t>A. Tvarůžka</t>
  </si>
  <si>
    <t>Znamenáček Martin</t>
  </si>
  <si>
    <t>Vaigl Tomáš</t>
  </si>
  <si>
    <t>Úšava</t>
  </si>
  <si>
    <t>Janza Rudolf</t>
  </si>
  <si>
    <t>206 - 4</t>
  </si>
  <si>
    <t>kategorie F1G</t>
  </si>
  <si>
    <t xml:space="preserve">Sinkule Vladimír </t>
  </si>
  <si>
    <t>Rohlena Mirek</t>
  </si>
  <si>
    <t>215 - 9</t>
  </si>
  <si>
    <t>-</t>
  </si>
  <si>
    <t>Gerlický Zdeněk</t>
  </si>
  <si>
    <t>Asistenti</t>
  </si>
  <si>
    <t>Adamec Petr</t>
  </si>
  <si>
    <t xml:space="preserve">Hobby  centrum, Bartákova 37, 140 00 Praha 4  </t>
  </si>
  <si>
    <t xml:space="preserve">Pořadatel  </t>
  </si>
  <si>
    <t xml:space="preserve">Hobby centrum Praha 4 a  LMK  Praha 4       </t>
  </si>
  <si>
    <t>Malásek Miloslav</t>
  </si>
  <si>
    <t>74 -147</t>
  </si>
  <si>
    <t>418 -14</t>
  </si>
  <si>
    <t>494 -13</t>
  </si>
  <si>
    <t>494 -20</t>
  </si>
  <si>
    <t>494 -14</t>
  </si>
  <si>
    <t>226 -14</t>
  </si>
  <si>
    <t>M. Krucký</t>
  </si>
  <si>
    <t>Vraná Veronika</t>
  </si>
  <si>
    <t>Staudigelová Sára</t>
  </si>
  <si>
    <t>44 - 116</t>
  </si>
  <si>
    <t>kategorie CO 2</t>
  </si>
  <si>
    <t>PI * liga 2011 * 23. ročník * 6. kolo</t>
  </si>
  <si>
    <t>Zataženo nízkou oblačnosti, špatná viditelnost, teplota 8 až 10 °C,</t>
  </si>
  <si>
    <t>severní až západní vítr 1 - 2 m/sec.</t>
  </si>
  <si>
    <t>Le 334, 335, 900</t>
  </si>
  <si>
    <t>STAP Vilémov, OPTIGER potisk triček - O. Parpel, CENTROPEN a.s. Dačice</t>
  </si>
  <si>
    <t>Zajíc František st.</t>
  </si>
  <si>
    <t>318 - 2</t>
  </si>
  <si>
    <t>Tichý Vojta</t>
  </si>
  <si>
    <t>318 - 17</t>
  </si>
  <si>
    <t>Kučerka Gerhard</t>
  </si>
  <si>
    <t>206 - 1</t>
  </si>
  <si>
    <t>Zajíc František ml.</t>
  </si>
  <si>
    <t>318 - 14</t>
  </si>
  <si>
    <t>494-14</t>
  </si>
  <si>
    <t>418 -71</t>
  </si>
  <si>
    <t>Tesař Milan</t>
  </si>
  <si>
    <t>Neratovice</t>
  </si>
  <si>
    <t>292-49</t>
  </si>
  <si>
    <t>Blecha Petr</t>
  </si>
  <si>
    <t>Sezim. Ústí</t>
  </si>
  <si>
    <t>222 - 27</t>
  </si>
  <si>
    <t>Byly předány diplomy a odměny soutěžícím, které dodali sponzoři.</t>
  </si>
  <si>
    <r>
      <t>Vyhlášení 23. ročníku PI ligy se uskutečnilo</t>
    </r>
    <r>
      <rPr>
        <b/>
        <sz val="11"/>
        <color indexed="10"/>
        <rFont val="Times New Roman CE"/>
        <family val="0"/>
      </rPr>
      <t xml:space="preserve"> </t>
    </r>
    <r>
      <rPr>
        <b/>
        <sz val="11"/>
        <color indexed="12"/>
        <rFont val="Times New Roman CE"/>
        <family val="0"/>
      </rPr>
      <t>v restauraci Panenský Týnec (Sokolovna).</t>
    </r>
  </si>
  <si>
    <t>Pořadatel děkuje všem, kteří přispěli k zajištění vyhlášení 23. ročníku PI ligy.</t>
  </si>
  <si>
    <t xml:space="preserve">J.Čihák, M.Znamenáčel, Ing.L.Jindřich,  V. Sinkule, LMK Slaný, J.Skokan, </t>
  </si>
  <si>
    <t>Ing. J. Pavelka, Z.Švarc, A.Tvarůžka</t>
  </si>
  <si>
    <t>Král Daniel</t>
  </si>
  <si>
    <t>44 - 119</t>
  </si>
  <si>
    <t>Švec Jiří</t>
  </si>
  <si>
    <t>291-59</t>
  </si>
  <si>
    <t>Bystřický Jaroslav</t>
  </si>
  <si>
    <t>K. Vary</t>
  </si>
  <si>
    <t>291-48</t>
  </si>
  <si>
    <t>Werthanová Marie MGr.</t>
  </si>
  <si>
    <t>494 -18</t>
  </si>
  <si>
    <t>A.Ungermann, J. Adamcová,  P.Kotas</t>
  </si>
  <si>
    <t>Dlouhý Václav</t>
  </si>
  <si>
    <t>291-14</t>
  </si>
  <si>
    <t>Bartík Josef Ing.</t>
  </si>
  <si>
    <t>44 - 26</t>
  </si>
  <si>
    <t>Schieferdecker Jiří</t>
  </si>
  <si>
    <t>418 - 53</t>
  </si>
  <si>
    <t>Rudinský Stanislav</t>
  </si>
  <si>
    <t>44 - 92</t>
  </si>
  <si>
    <t>9.</t>
  </si>
  <si>
    <t>10.</t>
  </si>
  <si>
    <t>11.</t>
  </si>
  <si>
    <t>12.</t>
  </si>
  <si>
    <t>http://arnyun.rajce.idnes.cz/Prazska_liga_29.10.2011</t>
  </si>
  <si>
    <t>foto A.Ungermanna z 29.10.2011 si můžete otevřít na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</si>
</sst>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-405]d\.\ mmmm\ yyyy"/>
    <numFmt numFmtId="169" formatCode="0.000"/>
    <numFmt numFmtId="170" formatCode="_-* #,##0.0\ _K_č_-;\-* #,##0.0\ _K_č_-;_-* &quot;-&quot;??\ _K_č_-;_-@_-"/>
    <numFmt numFmtId="171" formatCode="_-* #,##0\ _K_č_-;\-* #,##0\ _K_č_-;_-* &quot;-&quot;??\ _K_č_-;_-@_-"/>
  </numFmts>
  <fonts count="59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Times New Roman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sz val="14"/>
      <name val="Times New Roman CE"/>
      <family val="0"/>
    </font>
    <font>
      <sz val="14"/>
      <color indexed="12"/>
      <name val="Times New Roman CE"/>
      <family val="0"/>
    </font>
    <font>
      <sz val="10"/>
      <color indexed="12"/>
      <name val="Times New Roman CE"/>
      <family val="1"/>
    </font>
    <font>
      <b/>
      <i/>
      <sz val="28"/>
      <color indexed="12"/>
      <name val="Times New Roman CE"/>
      <family val="1"/>
    </font>
    <font>
      <b/>
      <sz val="10"/>
      <color indexed="12"/>
      <name val="Times New Roman CE"/>
      <family val="1"/>
    </font>
    <font>
      <b/>
      <i/>
      <sz val="22"/>
      <name val="Times New Roman CE"/>
      <family val="1"/>
    </font>
    <font>
      <sz val="10"/>
      <color indexed="10"/>
      <name val="Times New Roman CE"/>
      <family val="1"/>
    </font>
    <font>
      <sz val="14"/>
      <name val="Arial"/>
      <family val="2"/>
    </font>
    <font>
      <u val="single"/>
      <sz val="14"/>
      <color indexed="12"/>
      <name val="Arial"/>
      <family val="2"/>
    </font>
    <font>
      <sz val="14"/>
      <color indexed="12"/>
      <name val="Arial"/>
      <family val="2"/>
    </font>
    <font>
      <b/>
      <i/>
      <sz val="10"/>
      <color indexed="12"/>
      <name val="Times New Roman CE"/>
      <family val="0"/>
    </font>
    <font>
      <sz val="16"/>
      <name val="Arial"/>
      <family val="2"/>
    </font>
    <font>
      <b/>
      <i/>
      <sz val="24"/>
      <name val="Times New Roman CE"/>
      <family val="1"/>
    </font>
    <font>
      <sz val="24"/>
      <name val="Times New Roman CE"/>
      <family val="1"/>
    </font>
    <font>
      <sz val="24"/>
      <color indexed="12"/>
      <name val="Times New Roman CE"/>
      <family val="1"/>
    </font>
    <font>
      <b/>
      <sz val="24"/>
      <name val="Times New Roman CE"/>
      <family val="1"/>
    </font>
    <font>
      <b/>
      <sz val="14"/>
      <name val="Times New Roman CE"/>
      <family val="0"/>
    </font>
    <font>
      <b/>
      <sz val="14"/>
      <name val="Arial"/>
      <family val="2"/>
    </font>
    <font>
      <b/>
      <i/>
      <sz val="24"/>
      <color indexed="12"/>
      <name val="Times New Roman CE"/>
      <family val="1"/>
    </font>
    <font>
      <sz val="12"/>
      <name val="Arial"/>
      <family val="2"/>
    </font>
    <font>
      <sz val="11"/>
      <color indexed="10"/>
      <name val="Times New Roman CE"/>
      <family val="1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u val="single"/>
      <sz val="14"/>
      <color indexed="12"/>
      <name val="Times New Roman CE"/>
      <family val="0"/>
    </font>
    <font>
      <b/>
      <sz val="10"/>
      <color indexed="10"/>
      <name val="Times New Roman CE"/>
      <family val="0"/>
    </font>
    <font>
      <sz val="28"/>
      <color indexed="12"/>
      <name val="Times New Roman CE"/>
      <family val="0"/>
    </font>
    <font>
      <sz val="8"/>
      <color indexed="12"/>
      <name val="Times New Roman CE"/>
      <family val="0"/>
    </font>
    <font>
      <i/>
      <sz val="8"/>
      <color indexed="12"/>
      <name val="Times New Roman CE"/>
      <family val="1"/>
    </font>
    <font>
      <i/>
      <sz val="28"/>
      <color indexed="12"/>
      <name val="Times New Roman CE"/>
      <family val="1"/>
    </font>
    <font>
      <sz val="10"/>
      <color indexed="12"/>
      <name val="Arial"/>
      <family val="2"/>
    </font>
    <font>
      <i/>
      <sz val="10"/>
      <color indexed="12"/>
      <name val="Times New Roman CE"/>
      <family val="1"/>
    </font>
    <font>
      <b/>
      <sz val="11"/>
      <color indexed="12"/>
      <name val="Times New Roman"/>
      <family val="1"/>
    </font>
    <font>
      <b/>
      <sz val="12"/>
      <name val="Times New Roman"/>
      <family val="1"/>
    </font>
    <font>
      <i/>
      <sz val="12"/>
      <name val="Times New Roman CE"/>
      <family val="1"/>
    </font>
    <font>
      <b/>
      <i/>
      <sz val="12"/>
      <color indexed="12"/>
      <name val="Times New Roman CE"/>
      <family val="0"/>
    </font>
    <font>
      <sz val="12"/>
      <color indexed="12"/>
      <name val="Times New Roman CE"/>
      <family val="0"/>
    </font>
    <font>
      <sz val="12"/>
      <color indexed="10"/>
      <name val="Times New Roman CE"/>
      <family val="0"/>
    </font>
    <font>
      <b/>
      <sz val="12"/>
      <color indexed="10"/>
      <name val="Times New Roman CE"/>
      <family val="0"/>
    </font>
    <font>
      <sz val="12"/>
      <color indexed="12"/>
      <name val="Times New Roman"/>
      <family val="1"/>
    </font>
    <font>
      <b/>
      <sz val="11"/>
      <color indexed="12"/>
      <name val="Times New Roman CE"/>
      <family val="0"/>
    </font>
    <font>
      <b/>
      <sz val="11"/>
      <color indexed="10"/>
      <name val="Times New Roman CE"/>
      <family val="0"/>
    </font>
    <font>
      <sz val="10"/>
      <color indexed="8"/>
      <name val="Times New Roman CE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 CE"/>
      <family val="1"/>
    </font>
    <font>
      <b/>
      <u val="single"/>
      <sz val="12"/>
      <color indexed="12"/>
      <name val="Times New Roman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20" applyFont="1">
      <alignment/>
      <protection/>
    </xf>
    <xf numFmtId="0" fontId="10" fillId="0" borderId="0" xfId="0" applyFont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18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left"/>
    </xf>
    <xf numFmtId="0" fontId="10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17" fillId="0" borderId="0" xfId="0" applyFont="1" applyAlignment="1">
      <alignment horizontal="center"/>
    </xf>
    <xf numFmtId="0" fontId="4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32" fillId="0" borderId="0" xfId="0" applyFont="1" applyAlignment="1">
      <alignment horizontal="center"/>
    </xf>
    <xf numFmtId="0" fontId="11" fillId="0" borderId="0" xfId="0" applyFont="1" applyFill="1" applyAlignment="1">
      <alignment horizontal="left"/>
    </xf>
    <xf numFmtId="0" fontId="33" fillId="0" borderId="0" xfId="0" applyFont="1" applyAlignment="1">
      <alignment horizontal="left"/>
    </xf>
    <xf numFmtId="0" fontId="0" fillId="0" borderId="0" xfId="20" applyFont="1">
      <alignment/>
      <protection/>
    </xf>
    <xf numFmtId="0" fontId="34" fillId="0" borderId="0" xfId="0" applyFont="1" applyAlignment="1">
      <alignment/>
    </xf>
    <xf numFmtId="0" fontId="0" fillId="0" borderId="0" xfId="0" applyFont="1" applyAlignment="1">
      <alignment horizontal="left"/>
    </xf>
    <xf numFmtId="0" fontId="35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6" fillId="0" borderId="0" xfId="18" applyFont="1" applyAlignment="1">
      <alignment/>
    </xf>
    <xf numFmtId="0" fontId="19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" fontId="15" fillId="0" borderId="0" xfId="0" applyNumberFormat="1" applyFont="1" applyAlignment="1">
      <alignment/>
    </xf>
    <xf numFmtId="167" fontId="15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15" fillId="0" borderId="0" xfId="0" applyFont="1" applyAlignment="1">
      <alignment horizontal="right"/>
    </xf>
    <xf numFmtId="0" fontId="19" fillId="0" borderId="0" xfId="20" applyFont="1">
      <alignment/>
      <protection/>
    </xf>
    <xf numFmtId="0" fontId="13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 horizontal="center"/>
    </xf>
    <xf numFmtId="0" fontId="51" fillId="0" borderId="0" xfId="20" applyFont="1">
      <alignment/>
      <protection/>
    </xf>
    <xf numFmtId="0" fontId="33" fillId="0" borderId="0" xfId="0" applyFont="1" applyAlignment="1">
      <alignment/>
    </xf>
    <xf numFmtId="0" fontId="52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18" applyFont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361950</xdr:colOff>
      <xdr:row>69</xdr:row>
      <xdr:rowOff>28575</xdr:rowOff>
    </xdr:from>
    <xdr:to>
      <xdr:col>18</xdr:col>
      <xdr:colOff>342900</xdr:colOff>
      <xdr:row>72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715875"/>
          <a:ext cx="1000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657225</xdr:colOff>
      <xdr:row>2</xdr:row>
      <xdr:rowOff>85725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295275" y="0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933450</xdr:colOff>
      <xdr:row>0</xdr:row>
      <xdr:rowOff>28575</xdr:rowOff>
    </xdr:from>
    <xdr:to>
      <xdr:col>3</xdr:col>
      <xdr:colOff>161925</xdr:colOff>
      <xdr:row>2</xdr:row>
      <xdr:rowOff>0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0150" y="28575"/>
          <a:ext cx="10382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hyperlink" Target="http://arnyun.rajce.idnes.cz/Prazska_liga_29.10.2011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2"/>
  <sheetViews>
    <sheetView tabSelected="1" workbookViewId="0" topLeftCell="A49">
      <selection activeCell="U56" sqref="U56"/>
    </sheetView>
  </sheetViews>
  <sheetFormatPr defaultColWidth="9.00390625" defaultRowHeight="12.75"/>
  <cols>
    <col min="1" max="1" width="3.50390625" style="0" customWidth="1"/>
    <col min="2" max="2" width="20.625" style="0" customWidth="1"/>
    <col min="3" max="3" width="3.125" style="20" customWidth="1"/>
    <col min="4" max="4" width="11.375" style="0" customWidth="1"/>
    <col min="5" max="5" width="7.375" style="0" customWidth="1"/>
    <col min="6" max="13" width="3.875" style="0" customWidth="1"/>
    <col min="14" max="14" width="4.00390625" style="0" customWidth="1"/>
    <col min="15" max="15" width="3.50390625" style="0" customWidth="1"/>
    <col min="16" max="16" width="5.375" style="44" customWidth="1"/>
    <col min="17" max="17" width="3.875" style="72" customWidth="1"/>
    <col min="18" max="18" width="4.125" style="72" customWidth="1"/>
    <col min="19" max="19" width="5.00390625" style="20" customWidth="1"/>
    <col min="20" max="20" width="4.375" style="20" customWidth="1"/>
    <col min="21" max="21" width="13.125" style="20" customWidth="1"/>
    <col min="22" max="22" width="6.125" style="20" customWidth="1"/>
    <col min="23" max="23" width="5.375" style="20" customWidth="1"/>
    <col min="24" max="24" width="9.375" style="20" customWidth="1"/>
  </cols>
  <sheetData>
    <row r="1" spans="5:7" ht="26.25" customHeight="1">
      <c r="E1" s="50" t="s">
        <v>58</v>
      </c>
      <c r="G1" s="5"/>
    </row>
    <row r="2" ht="11.25" customHeight="1"/>
    <row r="3" spans="1:24" s="1" customFormat="1" ht="36.75" customHeight="1">
      <c r="A3" s="4"/>
      <c r="C3" s="21"/>
      <c r="G3" s="3"/>
      <c r="H3" s="24" t="s">
        <v>73</v>
      </c>
      <c r="Q3" s="73"/>
      <c r="R3" s="74"/>
      <c r="S3" s="66"/>
      <c r="T3" s="21"/>
      <c r="U3" s="21"/>
      <c r="V3" s="21"/>
      <c r="W3" s="21"/>
      <c r="X3" s="21"/>
    </row>
    <row r="4" spans="1:24" s="59" customFormat="1" ht="15.75" customHeight="1">
      <c r="A4" s="58"/>
      <c r="B4" s="61" t="s">
        <v>59</v>
      </c>
      <c r="C4" s="62"/>
      <c r="D4" s="61" t="s">
        <v>60</v>
      </c>
      <c r="E4" s="61"/>
      <c r="F4" s="61"/>
      <c r="G4" s="61"/>
      <c r="H4" s="62"/>
      <c r="I4" s="62"/>
      <c r="J4" s="62"/>
      <c r="K4" s="62"/>
      <c r="L4" s="62"/>
      <c r="M4" s="62"/>
      <c r="Q4" s="75"/>
      <c r="R4" s="76"/>
      <c r="S4" s="67"/>
      <c r="T4" s="60"/>
      <c r="U4" s="60"/>
      <c r="V4" s="60"/>
      <c r="W4" s="60"/>
      <c r="X4" s="60"/>
    </row>
    <row r="5" spans="2:29" s="5" customFormat="1" ht="15" customHeight="1">
      <c r="B5" s="5" t="s">
        <v>1</v>
      </c>
      <c r="C5" s="19"/>
      <c r="D5" s="5" t="s">
        <v>68</v>
      </c>
      <c r="P5" s="6"/>
      <c r="Q5" s="77"/>
      <c r="R5" s="77"/>
      <c r="S5" s="20"/>
      <c r="T5" s="19"/>
      <c r="AB5" s="16"/>
      <c r="AC5" s="16"/>
    </row>
    <row r="6" spans="2:20" s="5" customFormat="1" ht="15" customHeight="1">
      <c r="B6" s="5" t="s">
        <v>30</v>
      </c>
      <c r="C6" s="19"/>
      <c r="D6" s="5" t="s">
        <v>44</v>
      </c>
      <c r="P6" s="6"/>
      <c r="Q6" s="77"/>
      <c r="R6" s="77"/>
      <c r="S6" s="20"/>
      <c r="T6" s="19"/>
    </row>
    <row r="7" spans="2:20" s="5" customFormat="1" ht="15" customHeight="1">
      <c r="B7" s="5" t="s">
        <v>56</v>
      </c>
      <c r="C7" s="19"/>
      <c r="D7" s="5" t="s">
        <v>108</v>
      </c>
      <c r="P7" s="6"/>
      <c r="Q7" s="77"/>
      <c r="R7" s="77"/>
      <c r="S7" s="20"/>
      <c r="T7" s="19"/>
    </row>
    <row r="8" spans="2:20" s="5" customFormat="1" ht="15" customHeight="1">
      <c r="B8" s="5" t="s">
        <v>2</v>
      </c>
      <c r="C8" s="19"/>
      <c r="D8" s="5" t="s">
        <v>29</v>
      </c>
      <c r="P8" s="6"/>
      <c r="Q8" s="77"/>
      <c r="R8" s="77"/>
      <c r="S8" s="20"/>
      <c r="T8" s="19"/>
    </row>
    <row r="9" spans="2:22" s="5" customFormat="1" ht="15" customHeight="1">
      <c r="B9" s="5" t="s">
        <v>4</v>
      </c>
      <c r="C9" s="19"/>
      <c r="D9" s="27" t="s">
        <v>76</v>
      </c>
      <c r="H9" s="55"/>
      <c r="K9" s="55"/>
      <c r="P9" s="6"/>
      <c r="Q9" s="77"/>
      <c r="R9" s="77"/>
      <c r="S9" s="20"/>
      <c r="T9" s="19"/>
      <c r="U9" s="87"/>
      <c r="V9" s="57"/>
    </row>
    <row r="10" spans="2:22" s="5" customFormat="1" ht="15" customHeight="1">
      <c r="B10" s="5" t="s">
        <v>3</v>
      </c>
      <c r="C10" s="19"/>
      <c r="D10" s="13">
        <v>40845</v>
      </c>
      <c r="P10" s="6"/>
      <c r="Q10" s="77"/>
      <c r="R10" s="77"/>
      <c r="S10" s="20"/>
      <c r="T10" s="19"/>
      <c r="V10" s="13"/>
    </row>
    <row r="11" spans="2:25" s="5" customFormat="1" ht="15" customHeight="1">
      <c r="B11" s="5" t="s">
        <v>5</v>
      </c>
      <c r="C11" s="19"/>
      <c r="D11" s="5" t="s">
        <v>74</v>
      </c>
      <c r="P11" s="6"/>
      <c r="Q11" s="77"/>
      <c r="R11" s="77"/>
      <c r="S11" s="20"/>
      <c r="T11" s="26"/>
      <c r="U11" s="25"/>
      <c r="W11" s="14"/>
      <c r="X11" s="14"/>
      <c r="Y11" s="14"/>
    </row>
    <row r="12" ht="12.75">
      <c r="D12" s="5" t="s">
        <v>75</v>
      </c>
    </row>
    <row r="13" spans="2:16" ht="13.5">
      <c r="B13" s="34" t="s">
        <v>24</v>
      </c>
      <c r="D13" s="26" t="s">
        <v>97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9"/>
    </row>
    <row r="14" spans="1:30" ht="12.75" customHeight="1">
      <c r="A14" s="7"/>
      <c r="D14" s="20" t="s">
        <v>98</v>
      </c>
      <c r="V14" s="26"/>
      <c r="Y14" s="20"/>
      <c r="Z14" s="20"/>
      <c r="AA14" s="20"/>
      <c r="AB14" s="20"/>
      <c r="AC14" s="20"/>
      <c r="AD14" s="14"/>
    </row>
    <row r="15" spans="1:30" ht="12.75" customHeight="1">
      <c r="A15" s="7"/>
      <c r="B15" s="34"/>
      <c r="D15" s="19" t="s">
        <v>77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5"/>
      <c r="V15" s="26"/>
      <c r="Y15" s="20"/>
      <c r="Z15" s="20"/>
      <c r="AA15" s="20"/>
      <c r="AB15" s="20"/>
      <c r="AC15" s="20"/>
      <c r="AD15" s="14"/>
    </row>
    <row r="16" spans="1:29" s="50" customFormat="1" ht="15.75" customHeight="1">
      <c r="A16" s="88"/>
      <c r="B16" s="89"/>
      <c r="C16" s="90"/>
      <c r="D16" s="91"/>
      <c r="E16" s="92"/>
      <c r="F16" s="92"/>
      <c r="G16" s="96"/>
      <c r="H16" s="97" t="s">
        <v>95</v>
      </c>
      <c r="I16" s="96"/>
      <c r="J16" s="92"/>
      <c r="K16" s="92"/>
      <c r="L16" s="92"/>
      <c r="M16" s="92"/>
      <c r="N16" s="92"/>
      <c r="O16" s="92"/>
      <c r="P16" s="93"/>
      <c r="Q16" s="94"/>
      <c r="R16" s="94"/>
      <c r="S16" s="90"/>
      <c r="T16" s="90"/>
      <c r="U16" s="90"/>
      <c r="V16" s="95"/>
      <c r="W16" s="90"/>
      <c r="X16" s="90"/>
      <c r="Y16" s="90"/>
      <c r="Z16" s="90"/>
      <c r="AA16" s="90"/>
      <c r="AB16" s="90"/>
      <c r="AC16" s="90"/>
    </row>
    <row r="17" spans="1:29" s="50" customFormat="1" ht="15.75" customHeight="1">
      <c r="A17" s="88"/>
      <c r="B17" s="89"/>
      <c r="C17" s="90"/>
      <c r="D17" s="91"/>
      <c r="E17" s="92"/>
      <c r="F17" s="92"/>
      <c r="G17" s="96"/>
      <c r="H17" s="97" t="s">
        <v>94</v>
      </c>
      <c r="I17" s="96"/>
      <c r="J17" s="92"/>
      <c r="K17" s="92"/>
      <c r="L17" s="92"/>
      <c r="M17" s="92"/>
      <c r="N17" s="92"/>
      <c r="O17" s="92"/>
      <c r="P17" s="93"/>
      <c r="Q17" s="94"/>
      <c r="R17" s="94"/>
      <c r="S17" s="90"/>
      <c r="T17" s="90"/>
      <c r="U17" s="90"/>
      <c r="V17" s="95"/>
      <c r="W17" s="90"/>
      <c r="X17" s="90"/>
      <c r="Y17" s="90"/>
      <c r="Z17" s="90"/>
      <c r="AA17" s="90"/>
      <c r="AB17" s="90"/>
      <c r="AC17" s="90"/>
    </row>
    <row r="18" spans="1:30" ht="15.75" customHeight="1">
      <c r="A18" s="7"/>
      <c r="B18" s="34"/>
      <c r="D18" s="19"/>
      <c r="E18" s="64"/>
      <c r="F18" s="64"/>
      <c r="H18" s="43" t="s">
        <v>96</v>
      </c>
      <c r="I18" s="64"/>
      <c r="J18" s="64"/>
      <c r="K18" s="64"/>
      <c r="L18" s="64"/>
      <c r="M18" s="64"/>
      <c r="N18" s="64"/>
      <c r="O18" s="64"/>
      <c r="P18" s="65"/>
      <c r="V18" s="26"/>
      <c r="Y18" s="20"/>
      <c r="Z18" s="20"/>
      <c r="AA18" s="20"/>
      <c r="AB18" s="20"/>
      <c r="AC18" s="20"/>
      <c r="AD18" s="14"/>
    </row>
    <row r="19" spans="2:30" ht="14.25">
      <c r="B19" s="20"/>
      <c r="E19" s="36"/>
      <c r="F19" s="19"/>
      <c r="G19" s="19"/>
      <c r="I19" s="19"/>
      <c r="J19" s="19"/>
      <c r="K19" s="19"/>
      <c r="L19" s="19"/>
      <c r="M19" s="19"/>
      <c r="N19" s="20"/>
      <c r="O19" s="20"/>
      <c r="P19" s="29"/>
      <c r="T19" s="83"/>
      <c r="W19" s="15"/>
      <c r="X19" s="5"/>
      <c r="Y19" s="5"/>
      <c r="Z19" s="14"/>
      <c r="AA19" s="14"/>
      <c r="AB19" s="14"/>
      <c r="AC19" s="14"/>
      <c r="AD19" s="14"/>
    </row>
    <row r="20" spans="1:23" s="40" customFormat="1" ht="28.5" customHeight="1">
      <c r="A20" s="39" t="s">
        <v>0</v>
      </c>
      <c r="B20" s="39" t="s">
        <v>6</v>
      </c>
      <c r="C20" s="48"/>
      <c r="E20" s="41"/>
      <c r="P20" s="45"/>
      <c r="Q20" s="78"/>
      <c r="R20" s="77"/>
      <c r="S20" s="42"/>
      <c r="T20" s="42"/>
      <c r="W20" s="42"/>
    </row>
    <row r="21" spans="4:24" ht="11.25" customHeight="1">
      <c r="D21" s="16"/>
      <c r="E21" s="17"/>
      <c r="F21" s="16"/>
      <c r="G21" s="16"/>
      <c r="H21" s="16"/>
      <c r="I21" s="16"/>
      <c r="J21" s="16"/>
      <c r="S21" s="68"/>
      <c r="T21" s="72"/>
      <c r="U21" s="12"/>
      <c r="V21" s="12"/>
      <c r="X21" s="5"/>
    </row>
    <row r="22" spans="2:23" s="5" customFormat="1" ht="13.5" customHeight="1">
      <c r="B22" s="6" t="s">
        <v>16</v>
      </c>
      <c r="C22" s="23"/>
      <c r="P22" s="6"/>
      <c r="Q22" s="77"/>
      <c r="R22" s="77"/>
      <c r="S22" s="20"/>
      <c r="T22" s="72"/>
      <c r="U22" s="12"/>
      <c r="V22" s="12"/>
      <c r="W22" s="19"/>
    </row>
    <row r="23" spans="1:22" s="5" customFormat="1" ht="13.5" customHeight="1">
      <c r="A23" s="5" t="s">
        <v>8</v>
      </c>
      <c r="B23" s="98" t="s">
        <v>35</v>
      </c>
      <c r="C23" s="19"/>
      <c r="D23" s="5" t="s">
        <v>36</v>
      </c>
      <c r="E23" s="5" t="s">
        <v>37</v>
      </c>
      <c r="F23" s="5">
        <v>60</v>
      </c>
      <c r="H23" s="5">
        <v>52</v>
      </c>
      <c r="J23" s="5">
        <v>60</v>
      </c>
      <c r="L23" s="5">
        <v>60</v>
      </c>
      <c r="N23" s="5">
        <v>60</v>
      </c>
      <c r="P23" s="6">
        <f aca="true" t="shared" si="0" ref="P23:P30">SUM(F23:O23)</f>
        <v>292</v>
      </c>
      <c r="Q23" s="77"/>
      <c r="R23" s="77"/>
      <c r="S23" s="20"/>
      <c r="T23" s="20"/>
      <c r="U23" s="64"/>
      <c r="V23" s="20"/>
    </row>
    <row r="24" spans="1:22" s="5" customFormat="1" ht="13.5" customHeight="1">
      <c r="A24" s="5" t="s">
        <v>9</v>
      </c>
      <c r="B24" s="98" t="s">
        <v>22</v>
      </c>
      <c r="C24" s="19" t="s">
        <v>23</v>
      </c>
      <c r="D24" s="5" t="s">
        <v>19</v>
      </c>
      <c r="E24" s="5" t="s">
        <v>20</v>
      </c>
      <c r="F24" s="5">
        <v>60</v>
      </c>
      <c r="H24" s="5">
        <v>60</v>
      </c>
      <c r="J24" s="5">
        <v>50</v>
      </c>
      <c r="L24" s="5">
        <v>60</v>
      </c>
      <c r="N24" s="5">
        <v>60</v>
      </c>
      <c r="P24" s="6">
        <f t="shared" si="0"/>
        <v>290</v>
      </c>
      <c r="Q24" s="77"/>
      <c r="R24" s="77"/>
      <c r="S24" s="20"/>
      <c r="T24" s="19"/>
      <c r="U24" s="64"/>
      <c r="V24" s="19"/>
    </row>
    <row r="25" spans="1:24" s="5" customFormat="1" ht="13.5" customHeight="1">
      <c r="A25" s="5" t="s">
        <v>11</v>
      </c>
      <c r="B25" s="98" t="s">
        <v>48</v>
      </c>
      <c r="C25" s="98"/>
      <c r="D25" s="5" t="s">
        <v>47</v>
      </c>
      <c r="E25" s="5" t="s">
        <v>49</v>
      </c>
      <c r="F25" s="5">
        <v>60</v>
      </c>
      <c r="H25" s="5">
        <v>60</v>
      </c>
      <c r="J25" s="5">
        <v>51</v>
      </c>
      <c r="L25" s="5">
        <v>50</v>
      </c>
      <c r="N25" s="5">
        <v>60</v>
      </c>
      <c r="O25" s="6"/>
      <c r="P25" s="6">
        <f t="shared" si="0"/>
        <v>281</v>
      </c>
      <c r="Q25" s="77"/>
      <c r="R25" s="77"/>
      <c r="S25" s="20"/>
      <c r="T25" s="20"/>
      <c r="U25" s="64"/>
      <c r="V25" s="20"/>
      <c r="X25" s="15"/>
    </row>
    <row r="26" spans="1:22" s="5" customFormat="1" ht="13.5" customHeight="1">
      <c r="A26" s="5" t="s">
        <v>12</v>
      </c>
      <c r="B26" s="98" t="s">
        <v>78</v>
      </c>
      <c r="C26" s="19"/>
      <c r="D26" s="5" t="s">
        <v>36</v>
      </c>
      <c r="E26" s="5" t="s">
        <v>79</v>
      </c>
      <c r="F26" s="54">
        <v>36</v>
      </c>
      <c r="G26" s="54"/>
      <c r="H26" s="54">
        <v>60</v>
      </c>
      <c r="I26" s="54"/>
      <c r="J26" s="54">
        <v>59</v>
      </c>
      <c r="K26" s="54"/>
      <c r="L26" s="54">
        <v>60</v>
      </c>
      <c r="M26" s="54"/>
      <c r="N26" s="5">
        <v>60</v>
      </c>
      <c r="O26" s="35"/>
      <c r="P26" s="6">
        <f t="shared" si="0"/>
        <v>275</v>
      </c>
      <c r="Q26" s="77"/>
      <c r="R26" s="77"/>
      <c r="S26" s="20"/>
      <c r="T26" s="19"/>
      <c r="U26" s="64"/>
      <c r="V26" s="19"/>
    </row>
    <row r="27" spans="1:22" s="5" customFormat="1" ht="13.5" customHeight="1">
      <c r="A27" s="5" t="s">
        <v>13</v>
      </c>
      <c r="B27" s="20" t="s">
        <v>80</v>
      </c>
      <c r="C27" s="20" t="s">
        <v>21</v>
      </c>
      <c r="D27" s="99" t="s">
        <v>36</v>
      </c>
      <c r="E27" s="5" t="s">
        <v>81</v>
      </c>
      <c r="F27" s="5">
        <v>52</v>
      </c>
      <c r="H27" s="5">
        <v>50</v>
      </c>
      <c r="J27" s="5">
        <v>51</v>
      </c>
      <c r="L27" s="5">
        <v>60</v>
      </c>
      <c r="N27" s="5">
        <v>52</v>
      </c>
      <c r="P27" s="6">
        <f t="shared" si="0"/>
        <v>265</v>
      </c>
      <c r="Q27" s="77"/>
      <c r="R27" s="19"/>
      <c r="S27" s="20"/>
      <c r="T27" s="20"/>
      <c r="U27" s="64"/>
      <c r="V27" s="19"/>
    </row>
    <row r="28" spans="1:23" s="5" customFormat="1" ht="13.5" customHeight="1">
      <c r="A28" s="5" t="s">
        <v>10</v>
      </c>
      <c r="B28" s="100" t="s">
        <v>82</v>
      </c>
      <c r="C28" s="19"/>
      <c r="D28" s="100" t="s">
        <v>47</v>
      </c>
      <c r="E28" s="27" t="s">
        <v>83</v>
      </c>
      <c r="F28" s="5">
        <v>60</v>
      </c>
      <c r="H28" s="5">
        <v>60</v>
      </c>
      <c r="J28" s="5">
        <v>27</v>
      </c>
      <c r="L28" s="5">
        <v>60</v>
      </c>
      <c r="N28" s="5">
        <v>53</v>
      </c>
      <c r="P28" s="6">
        <f t="shared" si="0"/>
        <v>260</v>
      </c>
      <c r="Q28" s="77"/>
      <c r="R28" s="77"/>
      <c r="S28" s="20"/>
      <c r="T28" s="20"/>
      <c r="U28" s="20"/>
      <c r="V28" s="19"/>
      <c r="W28" s="28"/>
    </row>
    <row r="29" spans="1:23" s="5" customFormat="1" ht="13.5" customHeight="1">
      <c r="A29" s="5" t="s">
        <v>14</v>
      </c>
      <c r="B29" s="20" t="s">
        <v>84</v>
      </c>
      <c r="C29" s="20" t="s">
        <v>18</v>
      </c>
      <c r="D29" s="99" t="s">
        <v>36</v>
      </c>
      <c r="E29" s="5" t="s">
        <v>85</v>
      </c>
      <c r="F29" s="5">
        <v>42</v>
      </c>
      <c r="H29" s="5">
        <v>32</v>
      </c>
      <c r="J29" s="5">
        <v>31</v>
      </c>
      <c r="L29" s="5">
        <v>60</v>
      </c>
      <c r="N29" s="5">
        <v>55</v>
      </c>
      <c r="P29" s="6">
        <f t="shared" si="0"/>
        <v>220</v>
      </c>
      <c r="Q29" s="77"/>
      <c r="R29" s="77"/>
      <c r="S29" s="20"/>
      <c r="T29" s="20"/>
      <c r="U29" s="64"/>
      <c r="V29" s="19"/>
      <c r="W29" s="28"/>
    </row>
    <row r="30" spans="1:22" s="5" customFormat="1" ht="13.5" customHeight="1">
      <c r="A30" s="5" t="s">
        <v>15</v>
      </c>
      <c r="B30" s="19" t="s">
        <v>57</v>
      </c>
      <c r="C30" s="19" t="s">
        <v>18</v>
      </c>
      <c r="D30" s="99" t="s">
        <v>19</v>
      </c>
      <c r="E30" s="15" t="s">
        <v>86</v>
      </c>
      <c r="F30" s="5">
        <v>17</v>
      </c>
      <c r="H30" s="5">
        <v>15</v>
      </c>
      <c r="J30" s="5">
        <v>16</v>
      </c>
      <c r="L30" s="5">
        <v>17</v>
      </c>
      <c r="N30" s="5">
        <v>20</v>
      </c>
      <c r="P30" s="6">
        <f t="shared" si="0"/>
        <v>85</v>
      </c>
      <c r="Q30" s="77"/>
      <c r="R30" s="77"/>
      <c r="S30" s="20"/>
      <c r="T30" s="19"/>
      <c r="U30" s="64"/>
      <c r="V30" s="19"/>
    </row>
    <row r="31" spans="2:24" s="5" customFormat="1" ht="13.5" customHeight="1">
      <c r="B31" s="14"/>
      <c r="C31" s="19"/>
      <c r="O31" s="35"/>
      <c r="P31" s="6"/>
      <c r="Q31" s="77"/>
      <c r="R31" s="77"/>
      <c r="S31" s="20"/>
      <c r="T31" s="20"/>
      <c r="X31" s="29"/>
    </row>
    <row r="32" spans="2:24" s="5" customFormat="1" ht="13.5" customHeight="1">
      <c r="B32" s="6" t="s">
        <v>39</v>
      </c>
      <c r="C32" s="23"/>
      <c r="P32" s="6"/>
      <c r="Q32" s="77"/>
      <c r="R32" s="77"/>
      <c r="S32" s="20"/>
      <c r="T32" s="19"/>
      <c r="U32" s="19"/>
      <c r="V32" s="19"/>
      <c r="W32" s="19"/>
      <c r="X32" s="19"/>
    </row>
    <row r="33" spans="1:35" s="5" customFormat="1" ht="13.5" customHeight="1">
      <c r="A33" s="5" t="s">
        <v>8</v>
      </c>
      <c r="B33" s="99" t="s">
        <v>91</v>
      </c>
      <c r="C33" s="20" t="s">
        <v>23</v>
      </c>
      <c r="D33" s="5" t="s">
        <v>92</v>
      </c>
      <c r="E33" s="5" t="s">
        <v>93</v>
      </c>
      <c r="F33" s="5">
        <v>120</v>
      </c>
      <c r="H33" s="5">
        <v>120</v>
      </c>
      <c r="J33" s="5">
        <v>120</v>
      </c>
      <c r="L33" s="5">
        <v>120</v>
      </c>
      <c r="N33" s="5">
        <v>120</v>
      </c>
      <c r="O33" s="35"/>
      <c r="P33" s="6">
        <f>SUM(F33:O33)</f>
        <v>600</v>
      </c>
      <c r="Q33" s="77"/>
      <c r="R33" s="77"/>
      <c r="S33" s="20"/>
      <c r="T33" s="64"/>
      <c r="U33" s="20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2:17" ht="12.75">
      <c r="B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  <c r="Q34" s="77"/>
    </row>
    <row r="35" spans="2:25" ht="12.75">
      <c r="B35" s="6" t="s">
        <v>26</v>
      </c>
      <c r="C35" s="19"/>
      <c r="D35" s="37"/>
      <c r="E35" s="27"/>
      <c r="F35" s="35"/>
      <c r="G35" s="35"/>
      <c r="H35" s="35"/>
      <c r="I35" s="35"/>
      <c r="J35" s="35"/>
      <c r="K35" s="35"/>
      <c r="L35" s="35"/>
      <c r="M35" s="35"/>
      <c r="N35" s="35"/>
      <c r="O35" s="35"/>
      <c r="S35" s="69" t="s">
        <v>25</v>
      </c>
      <c r="U35" s="5"/>
      <c r="V35" s="5"/>
      <c r="W35" s="5"/>
      <c r="X35" s="5"/>
      <c r="Y35" s="20"/>
    </row>
    <row r="36" spans="1:25" ht="12.75">
      <c r="A36" s="5" t="s">
        <v>8</v>
      </c>
      <c r="B36" s="99" t="s">
        <v>45</v>
      </c>
      <c r="C36" s="19"/>
      <c r="D36" s="5" t="s">
        <v>19</v>
      </c>
      <c r="E36" s="5" t="s">
        <v>64</v>
      </c>
      <c r="F36" s="5">
        <v>180</v>
      </c>
      <c r="G36" s="5"/>
      <c r="H36" s="5">
        <v>180</v>
      </c>
      <c r="I36" s="5"/>
      <c r="J36" s="5">
        <v>0</v>
      </c>
      <c r="K36" s="5"/>
      <c r="L36" s="5">
        <v>0</v>
      </c>
      <c r="M36" s="5"/>
      <c r="N36" s="5">
        <v>0</v>
      </c>
      <c r="O36" s="35"/>
      <c r="P36" s="6">
        <f>SUM(F36:O36)</f>
        <v>360</v>
      </c>
      <c r="Q36" s="77"/>
      <c r="R36" s="77"/>
      <c r="S36" s="70">
        <f>SUM(P36*1.4)</f>
        <v>503.99999999999994</v>
      </c>
      <c r="U36" s="28"/>
      <c r="V36" s="19"/>
      <c r="W36" s="5"/>
      <c r="X36" s="5"/>
      <c r="Y36" s="5"/>
    </row>
    <row r="37" spans="3:21" s="5" customFormat="1" ht="13.5" customHeight="1">
      <c r="C37" s="20"/>
      <c r="P37" s="6"/>
      <c r="Q37" s="77"/>
      <c r="R37" s="77"/>
      <c r="S37" s="70"/>
      <c r="T37" s="20"/>
      <c r="U37" s="28"/>
    </row>
    <row r="38" spans="2:25" s="5" customFormat="1" ht="13.5" customHeight="1">
      <c r="B38" s="6" t="s">
        <v>34</v>
      </c>
      <c r="C38" s="19"/>
      <c r="P38" s="6"/>
      <c r="Q38" s="77"/>
      <c r="R38" s="77"/>
      <c r="S38" s="71"/>
      <c r="T38" s="20"/>
      <c r="Y38" s="19"/>
    </row>
    <row r="39" spans="1:22" s="5" customFormat="1" ht="13.5" customHeight="1">
      <c r="A39" s="5" t="s">
        <v>8</v>
      </c>
      <c r="B39" s="99" t="s">
        <v>61</v>
      </c>
      <c r="C39" s="20"/>
      <c r="D39" s="5" t="s">
        <v>7</v>
      </c>
      <c r="E39" s="15" t="s">
        <v>62</v>
      </c>
      <c r="F39" s="5">
        <v>100</v>
      </c>
      <c r="H39" s="5">
        <v>100</v>
      </c>
      <c r="J39" s="5">
        <v>100</v>
      </c>
      <c r="L39" s="5">
        <v>100</v>
      </c>
      <c r="N39" s="5">
        <v>99</v>
      </c>
      <c r="P39" s="6">
        <f>SUM(F39:O39)</f>
        <v>499</v>
      </c>
      <c r="Q39" s="77"/>
      <c r="R39" s="77"/>
      <c r="S39" s="19"/>
      <c r="T39" s="20"/>
      <c r="V39" s="20"/>
    </row>
    <row r="40" spans="1:24" s="5" customFormat="1" ht="13.5" customHeight="1">
      <c r="A40" s="5" t="s">
        <v>9</v>
      </c>
      <c r="B40" s="20" t="s">
        <v>69</v>
      </c>
      <c r="C40" s="19" t="s">
        <v>21</v>
      </c>
      <c r="D40" s="99" t="s">
        <v>38</v>
      </c>
      <c r="E40" s="5" t="s">
        <v>87</v>
      </c>
      <c r="F40" s="5">
        <v>57</v>
      </c>
      <c r="H40" s="5">
        <v>73</v>
      </c>
      <c r="J40" s="5">
        <v>57</v>
      </c>
      <c r="L40" s="5">
        <v>84</v>
      </c>
      <c r="N40" s="5">
        <v>60</v>
      </c>
      <c r="P40" s="6">
        <f>SUM(F40:O40)</f>
        <v>331</v>
      </c>
      <c r="Q40" s="77"/>
      <c r="R40" s="77"/>
      <c r="S40" s="19"/>
      <c r="T40" s="20"/>
      <c r="V40" s="20"/>
      <c r="X40" s="15"/>
    </row>
    <row r="41" spans="1:24" s="5" customFormat="1" ht="13.5" customHeight="1">
      <c r="A41" s="5" t="s">
        <v>11</v>
      </c>
      <c r="B41" s="98" t="s">
        <v>88</v>
      </c>
      <c r="C41" s="20"/>
      <c r="D41" s="5" t="s">
        <v>89</v>
      </c>
      <c r="E41" s="5" t="s">
        <v>90</v>
      </c>
      <c r="F41" s="5">
        <v>54</v>
      </c>
      <c r="H41" s="5">
        <v>91</v>
      </c>
      <c r="J41" s="5">
        <v>78</v>
      </c>
      <c r="L41" s="5">
        <v>35</v>
      </c>
      <c r="N41" s="5">
        <v>44</v>
      </c>
      <c r="P41" s="6">
        <f>SUM(F41:O41)</f>
        <v>302</v>
      </c>
      <c r="Q41" s="77"/>
      <c r="R41" s="77"/>
      <c r="S41" s="19"/>
      <c r="T41" s="20"/>
      <c r="V41" s="20"/>
      <c r="X41" s="15"/>
    </row>
    <row r="42" spans="3:22" s="5" customFormat="1" ht="13.5" customHeight="1">
      <c r="C42" s="20"/>
      <c r="P42" s="6"/>
      <c r="Q42" s="77"/>
      <c r="R42" s="77"/>
      <c r="S42" s="19"/>
      <c r="T42" s="20"/>
      <c r="V42" s="20"/>
    </row>
    <row r="43" spans="2:25" s="5" customFormat="1" ht="12.75">
      <c r="B43" s="6" t="s">
        <v>50</v>
      </c>
      <c r="C43" s="19"/>
      <c r="P43" s="6"/>
      <c r="Q43" s="77"/>
      <c r="R43" s="77"/>
      <c r="S43" s="19"/>
      <c r="T43" s="20"/>
      <c r="Y43" s="19"/>
    </row>
    <row r="44" spans="1:24" s="5" customFormat="1" ht="12.75">
      <c r="A44" s="5" t="s">
        <v>8</v>
      </c>
      <c r="B44" s="99" t="s">
        <v>52</v>
      </c>
      <c r="C44" s="19"/>
      <c r="D44" s="5" t="s">
        <v>33</v>
      </c>
      <c r="E44" s="5" t="s">
        <v>53</v>
      </c>
      <c r="F44" s="5">
        <v>100</v>
      </c>
      <c r="H44" s="5">
        <v>0</v>
      </c>
      <c r="J44" s="5">
        <v>0</v>
      </c>
      <c r="L44" s="5">
        <v>0</v>
      </c>
      <c r="N44" s="5">
        <v>0</v>
      </c>
      <c r="P44" s="6">
        <f>SUM(F44:O44)</f>
        <v>100</v>
      </c>
      <c r="Q44" s="72"/>
      <c r="R44" s="77"/>
      <c r="S44" s="19"/>
      <c r="T44" s="20"/>
      <c r="U44" s="28"/>
      <c r="V44" s="20"/>
      <c r="X44" s="15"/>
    </row>
    <row r="46" spans="2:22" s="5" customFormat="1" ht="13.5" customHeight="1">
      <c r="B46" s="6" t="s">
        <v>72</v>
      </c>
      <c r="C46" s="19"/>
      <c r="P46" s="6"/>
      <c r="Q46" s="77"/>
      <c r="R46" s="77"/>
      <c r="S46" s="70"/>
      <c r="T46" s="20"/>
      <c r="V46" s="20"/>
    </row>
    <row r="47" spans="1:22" s="5" customFormat="1" ht="13.5" customHeight="1">
      <c r="A47" s="5" t="s">
        <v>8</v>
      </c>
      <c r="B47" s="98" t="s">
        <v>55</v>
      </c>
      <c r="C47" s="20"/>
      <c r="D47" s="5" t="s">
        <v>38</v>
      </c>
      <c r="E47" s="5" t="s">
        <v>63</v>
      </c>
      <c r="F47" s="5">
        <v>120</v>
      </c>
      <c r="H47" s="5">
        <v>90</v>
      </c>
      <c r="J47" s="5">
        <v>99</v>
      </c>
      <c r="L47" s="5">
        <v>120</v>
      </c>
      <c r="N47" s="5">
        <v>120</v>
      </c>
      <c r="P47" s="6">
        <f>SUM(F47:O47)</f>
        <v>549</v>
      </c>
      <c r="Q47" s="77"/>
      <c r="R47" s="77"/>
      <c r="S47" s="70"/>
      <c r="T47" s="20"/>
      <c r="V47" s="20"/>
    </row>
    <row r="48" spans="1:28" ht="15">
      <c r="A48" s="5"/>
      <c r="B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6"/>
      <c r="Q48" s="77"/>
      <c r="R48" s="77"/>
      <c r="S48" s="70"/>
      <c r="U48" s="5"/>
      <c r="W48" s="5"/>
      <c r="X48" s="5"/>
      <c r="Y48" s="20"/>
      <c r="Z48" s="16"/>
      <c r="AA48" s="16"/>
      <c r="AB48" s="52"/>
    </row>
    <row r="49" spans="2:28" s="5" customFormat="1" ht="13.5" customHeight="1">
      <c r="B49" s="6" t="s">
        <v>27</v>
      </c>
      <c r="C49" s="19"/>
      <c r="P49" s="6"/>
      <c r="Q49" s="77"/>
      <c r="R49" s="77"/>
      <c r="S49" s="71"/>
      <c r="T49" s="20"/>
      <c r="W49" s="20"/>
      <c r="Z49" s="16"/>
      <c r="AA49" s="16"/>
      <c r="AB49" s="17"/>
    </row>
    <row r="50" spans="1:28" s="5" customFormat="1" ht="13.5" customHeight="1">
      <c r="A50" s="5" t="s">
        <v>8</v>
      </c>
      <c r="B50" s="19" t="s">
        <v>57</v>
      </c>
      <c r="C50" s="19" t="s">
        <v>18</v>
      </c>
      <c r="D50" s="5" t="s">
        <v>19</v>
      </c>
      <c r="E50" s="15" t="s">
        <v>66</v>
      </c>
      <c r="F50" s="5">
        <v>15</v>
      </c>
      <c r="G50" s="5">
        <v>30</v>
      </c>
      <c r="H50" s="5">
        <v>23</v>
      </c>
      <c r="I50" s="5">
        <v>30</v>
      </c>
      <c r="J50" s="5">
        <v>31</v>
      </c>
      <c r="K50" s="5">
        <v>29</v>
      </c>
      <c r="L50" s="5">
        <v>7</v>
      </c>
      <c r="M50" s="5">
        <v>25</v>
      </c>
      <c r="N50" s="5">
        <v>32</v>
      </c>
      <c r="O50" s="5">
        <v>27</v>
      </c>
      <c r="P50" s="6">
        <f>SUM(F50:O50)</f>
        <v>249</v>
      </c>
      <c r="Q50" s="77"/>
      <c r="R50" s="72"/>
      <c r="S50" s="19"/>
      <c r="T50" s="20"/>
      <c r="U50" s="19"/>
      <c r="V50" s="19"/>
      <c r="X50" s="56"/>
      <c r="Z50" s="16"/>
      <c r="AA50" s="16"/>
      <c r="AB50" s="17"/>
    </row>
    <row r="51" spans="1:28" s="5" customFormat="1" ht="13.5" customHeight="1">
      <c r="A51" s="5" t="s">
        <v>9</v>
      </c>
      <c r="B51" s="19" t="s">
        <v>46</v>
      </c>
      <c r="C51" s="19" t="s">
        <v>18</v>
      </c>
      <c r="D51" s="5" t="s">
        <v>19</v>
      </c>
      <c r="E51" s="56" t="s">
        <v>65</v>
      </c>
      <c r="F51" s="5">
        <v>17</v>
      </c>
      <c r="G51" s="5">
        <v>26</v>
      </c>
      <c r="H51" s="5">
        <v>21</v>
      </c>
      <c r="I51" s="5">
        <v>9</v>
      </c>
      <c r="J51" s="5">
        <v>18</v>
      </c>
      <c r="K51" s="5">
        <v>30</v>
      </c>
      <c r="L51" s="5">
        <v>37</v>
      </c>
      <c r="M51" s="5">
        <v>24</v>
      </c>
      <c r="N51" s="5">
        <v>36</v>
      </c>
      <c r="O51" s="5">
        <v>5</v>
      </c>
      <c r="P51" s="6">
        <f>SUM(F51:O51)</f>
        <v>223</v>
      </c>
      <c r="Q51" s="77"/>
      <c r="R51" s="77"/>
      <c r="S51" s="20"/>
      <c r="T51" s="20"/>
      <c r="U51" s="19"/>
      <c r="V51" s="19"/>
      <c r="X51" s="56"/>
      <c r="Z51" s="16"/>
      <c r="AA51" s="16"/>
      <c r="AB51" s="17"/>
    </row>
    <row r="52" spans="1:28" s="5" customFormat="1" ht="13.5" customHeight="1">
      <c r="A52" s="5" t="s">
        <v>11</v>
      </c>
      <c r="B52" s="19" t="s">
        <v>99</v>
      </c>
      <c r="C52" s="19" t="s">
        <v>21</v>
      </c>
      <c r="D52" s="5" t="s">
        <v>17</v>
      </c>
      <c r="E52" s="15" t="s">
        <v>100</v>
      </c>
      <c r="F52" s="5">
        <v>7</v>
      </c>
      <c r="G52" s="5">
        <v>10</v>
      </c>
      <c r="H52" s="5">
        <v>9</v>
      </c>
      <c r="I52" s="5">
        <v>9</v>
      </c>
      <c r="J52" s="5">
        <v>7</v>
      </c>
      <c r="K52" s="5">
        <v>7</v>
      </c>
      <c r="L52" s="5">
        <v>14</v>
      </c>
      <c r="M52" s="5">
        <v>20</v>
      </c>
      <c r="N52" s="5">
        <v>4</v>
      </c>
      <c r="O52" s="5">
        <v>12</v>
      </c>
      <c r="P52" s="6">
        <f>SUM(F52:O52)</f>
        <v>99</v>
      </c>
      <c r="Q52" s="77"/>
      <c r="R52" s="77"/>
      <c r="S52" s="20"/>
      <c r="T52" s="20"/>
      <c r="U52" s="19"/>
      <c r="V52" s="19"/>
      <c r="X52" s="15"/>
      <c r="Y52" s="15"/>
      <c r="Z52" s="16"/>
      <c r="AA52" s="16"/>
      <c r="AB52" s="17"/>
    </row>
    <row r="53" spans="1:28" ht="15">
      <c r="A53" s="5" t="s">
        <v>12</v>
      </c>
      <c r="B53" s="19" t="s">
        <v>70</v>
      </c>
      <c r="C53" s="19" t="s">
        <v>21</v>
      </c>
      <c r="D53" s="5" t="s">
        <v>17</v>
      </c>
      <c r="E53" s="15" t="s">
        <v>71</v>
      </c>
      <c r="F53" s="5">
        <v>8</v>
      </c>
      <c r="G53" s="5">
        <v>4</v>
      </c>
      <c r="H53" s="5">
        <v>8</v>
      </c>
      <c r="I53" s="5">
        <v>4</v>
      </c>
      <c r="J53" s="5">
        <v>4</v>
      </c>
      <c r="K53" s="5">
        <v>10</v>
      </c>
      <c r="L53" s="5">
        <v>7</v>
      </c>
      <c r="M53" s="5">
        <v>4</v>
      </c>
      <c r="N53" s="5">
        <v>4</v>
      </c>
      <c r="O53" s="5">
        <v>2</v>
      </c>
      <c r="P53" s="6">
        <f>SUM(F53:O53)</f>
        <v>55</v>
      </c>
      <c r="Q53" s="77"/>
      <c r="U53" s="28"/>
      <c r="V53" s="19"/>
      <c r="W53" s="5"/>
      <c r="X53" s="15"/>
      <c r="Y53" s="15"/>
      <c r="Z53" s="16"/>
      <c r="AA53" s="16"/>
      <c r="AB53" s="17"/>
    </row>
    <row r="54" spans="1:28" ht="15">
      <c r="A54" s="5"/>
      <c r="B54" s="19"/>
      <c r="C54" s="19"/>
      <c r="D54" s="28"/>
      <c r="E54" s="15"/>
      <c r="F54" s="5"/>
      <c r="G54" s="5"/>
      <c r="H54" s="5"/>
      <c r="I54" s="5"/>
      <c r="J54" s="5"/>
      <c r="K54" s="5"/>
      <c r="L54" s="5"/>
      <c r="M54" s="5"/>
      <c r="N54" s="5"/>
      <c r="O54" s="5"/>
      <c r="P54" s="6"/>
      <c r="Q54" s="77"/>
      <c r="U54" s="28"/>
      <c r="V54" s="19"/>
      <c r="W54" s="5"/>
      <c r="X54" s="15"/>
      <c r="Y54" s="15"/>
      <c r="Z54" s="16"/>
      <c r="AA54" s="16"/>
      <c r="AB54" s="17"/>
    </row>
    <row r="55" spans="1:28" ht="15">
      <c r="A55" s="5"/>
      <c r="B55" s="6" t="s">
        <v>28</v>
      </c>
      <c r="C55" s="23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6"/>
      <c r="Q55" s="77"/>
      <c r="U55" s="28"/>
      <c r="V55" s="19"/>
      <c r="W55" s="5"/>
      <c r="X55" s="5"/>
      <c r="Y55" s="15"/>
      <c r="Z55" s="16"/>
      <c r="AA55" s="16"/>
      <c r="AB55" s="53"/>
    </row>
    <row r="56" spans="1:28" ht="15">
      <c r="A56" s="5" t="s">
        <v>8</v>
      </c>
      <c r="B56" s="5" t="s">
        <v>113</v>
      </c>
      <c r="C56" s="19"/>
      <c r="D56" s="5" t="s">
        <v>38</v>
      </c>
      <c r="E56" s="15" t="s">
        <v>114</v>
      </c>
      <c r="F56" s="5">
        <v>60</v>
      </c>
      <c r="G56" s="5">
        <v>40</v>
      </c>
      <c r="H56" s="5">
        <v>60</v>
      </c>
      <c r="I56" s="5">
        <v>60</v>
      </c>
      <c r="J56" s="5">
        <v>60</v>
      </c>
      <c r="K56" s="5">
        <v>60</v>
      </c>
      <c r="L56" s="5">
        <v>60</v>
      </c>
      <c r="M56" s="5">
        <v>60</v>
      </c>
      <c r="N56" s="5">
        <v>59</v>
      </c>
      <c r="O56" s="5">
        <v>60</v>
      </c>
      <c r="P56" s="6">
        <f aca="true" t="shared" si="1" ref="P56:P67">SUM(F56:O56)</f>
        <v>579</v>
      </c>
      <c r="Q56" s="77"/>
      <c r="R56" s="77"/>
      <c r="S56" s="64"/>
      <c r="U56" s="28"/>
      <c r="V56" s="19"/>
      <c r="W56" s="5"/>
      <c r="X56" s="5"/>
      <c r="Y56" s="5"/>
      <c r="Z56" s="16"/>
      <c r="AA56" s="16"/>
      <c r="AB56" s="17"/>
    </row>
    <row r="57" spans="1:28" ht="15">
      <c r="A57" s="5" t="s">
        <v>9</v>
      </c>
      <c r="B57" s="5" t="s">
        <v>51</v>
      </c>
      <c r="C57" s="19" t="s">
        <v>23</v>
      </c>
      <c r="D57" s="5" t="s">
        <v>41</v>
      </c>
      <c r="E57" s="5" t="s">
        <v>42</v>
      </c>
      <c r="F57" s="5">
        <v>60</v>
      </c>
      <c r="G57" s="5">
        <v>50</v>
      </c>
      <c r="H57" s="5">
        <v>51</v>
      </c>
      <c r="I57" s="5">
        <v>37</v>
      </c>
      <c r="J57" s="5">
        <v>60</v>
      </c>
      <c r="K57" s="5">
        <v>60</v>
      </c>
      <c r="L57" s="5">
        <v>45</v>
      </c>
      <c r="M57" s="5">
        <v>43</v>
      </c>
      <c r="N57" s="5">
        <v>47</v>
      </c>
      <c r="O57" s="5">
        <v>44</v>
      </c>
      <c r="P57" s="6">
        <f t="shared" si="1"/>
        <v>497</v>
      </c>
      <c r="Q57" s="77"/>
      <c r="U57" s="28"/>
      <c r="V57" s="19"/>
      <c r="W57" s="5"/>
      <c r="X57" s="5"/>
      <c r="Y57" s="5"/>
      <c r="Z57" s="16"/>
      <c r="AA57" s="16"/>
      <c r="AB57" s="17"/>
    </row>
    <row r="58" spans="1:28" ht="15">
      <c r="A58" s="5" t="s">
        <v>11</v>
      </c>
      <c r="B58" s="5" t="s">
        <v>115</v>
      </c>
      <c r="D58" s="5" t="s">
        <v>17</v>
      </c>
      <c r="E58" s="15" t="s">
        <v>116</v>
      </c>
      <c r="F58" s="5">
        <v>44</v>
      </c>
      <c r="G58" s="5">
        <v>50</v>
      </c>
      <c r="H58" s="5">
        <v>38</v>
      </c>
      <c r="I58" s="5">
        <v>60</v>
      </c>
      <c r="J58" s="5">
        <v>60</v>
      </c>
      <c r="K58" s="5">
        <v>58</v>
      </c>
      <c r="L58" s="5">
        <v>60</v>
      </c>
      <c r="M58" s="5">
        <v>38</v>
      </c>
      <c r="N58" s="5">
        <v>60</v>
      </c>
      <c r="O58" s="5">
        <v>15</v>
      </c>
      <c r="P58" s="6">
        <f t="shared" si="1"/>
        <v>483</v>
      </c>
      <c r="Q58" s="77"/>
      <c r="U58" s="28"/>
      <c r="V58" s="19"/>
      <c r="W58" s="5"/>
      <c r="X58" s="5"/>
      <c r="Y58" s="5"/>
      <c r="Z58" s="16"/>
      <c r="AA58" s="16"/>
      <c r="AB58" s="17"/>
    </row>
    <row r="59" spans="1:28" ht="15">
      <c r="A59" s="5" t="s">
        <v>12</v>
      </c>
      <c r="B59" s="5" t="s">
        <v>45</v>
      </c>
      <c r="C59" s="16"/>
      <c r="D59" s="5" t="s">
        <v>19</v>
      </c>
      <c r="E59" s="5" t="s">
        <v>64</v>
      </c>
      <c r="F59" s="5">
        <v>19</v>
      </c>
      <c r="G59" s="5">
        <v>32</v>
      </c>
      <c r="H59" s="5">
        <v>60</v>
      </c>
      <c r="I59" s="5">
        <v>49</v>
      </c>
      <c r="J59" s="5">
        <v>56</v>
      </c>
      <c r="K59" s="5">
        <v>60</v>
      </c>
      <c r="L59" s="5">
        <v>31</v>
      </c>
      <c r="M59" s="5">
        <v>60</v>
      </c>
      <c r="N59" s="5">
        <v>39</v>
      </c>
      <c r="O59" s="5">
        <v>39</v>
      </c>
      <c r="P59" s="6">
        <f t="shared" si="1"/>
        <v>445</v>
      </c>
      <c r="Q59" s="77"/>
      <c r="U59" s="28"/>
      <c r="W59" s="5"/>
      <c r="X59" s="15"/>
      <c r="Y59" s="15"/>
      <c r="Z59" s="16"/>
      <c r="AA59" s="16"/>
      <c r="AB59" s="17"/>
    </row>
    <row r="60" spans="1:24" ht="12.75">
      <c r="A60" s="5" t="s">
        <v>13</v>
      </c>
      <c r="B60" s="5" t="s">
        <v>43</v>
      </c>
      <c r="C60" s="19"/>
      <c r="D60" s="5" t="s">
        <v>41</v>
      </c>
      <c r="E60" s="5" t="s">
        <v>67</v>
      </c>
      <c r="F60" s="5">
        <v>33</v>
      </c>
      <c r="G60" s="5">
        <v>30</v>
      </c>
      <c r="H60" s="5">
        <v>47</v>
      </c>
      <c r="I60" s="5">
        <v>32</v>
      </c>
      <c r="J60" s="5">
        <v>60</v>
      </c>
      <c r="K60" s="5">
        <v>34</v>
      </c>
      <c r="L60" s="5">
        <v>55</v>
      </c>
      <c r="M60" s="5">
        <v>34</v>
      </c>
      <c r="N60" s="5">
        <v>29</v>
      </c>
      <c r="O60" s="5">
        <v>40</v>
      </c>
      <c r="P60" s="6">
        <f t="shared" si="1"/>
        <v>394</v>
      </c>
      <c r="Q60" s="77"/>
      <c r="U60" s="85"/>
      <c r="V60" s="19"/>
      <c r="W60" s="54"/>
      <c r="X60" s="35"/>
    </row>
    <row r="61" spans="1:24" ht="12.75">
      <c r="A61" s="5" t="s">
        <v>10</v>
      </c>
      <c r="B61" s="35" t="s">
        <v>48</v>
      </c>
      <c r="C61" s="98"/>
      <c r="D61" s="5" t="s">
        <v>47</v>
      </c>
      <c r="E61" s="5" t="s">
        <v>49</v>
      </c>
      <c r="F61" s="5">
        <v>53</v>
      </c>
      <c r="G61" s="5">
        <v>60</v>
      </c>
      <c r="H61" s="5">
        <v>25</v>
      </c>
      <c r="I61" s="5">
        <v>30</v>
      </c>
      <c r="J61" s="5">
        <v>28</v>
      </c>
      <c r="K61" s="5">
        <v>5</v>
      </c>
      <c r="L61" s="5">
        <v>34</v>
      </c>
      <c r="M61" s="5">
        <v>60</v>
      </c>
      <c r="N61" s="5">
        <v>19</v>
      </c>
      <c r="O61" s="5">
        <v>17</v>
      </c>
      <c r="P61" s="6">
        <f t="shared" si="1"/>
        <v>331</v>
      </c>
      <c r="Q61" s="77"/>
      <c r="U61" s="85"/>
      <c r="V61" s="19"/>
      <c r="W61" s="54"/>
      <c r="X61" s="35"/>
    </row>
    <row r="62" spans="1:24" ht="12.75">
      <c r="A62" s="5" t="s">
        <v>14</v>
      </c>
      <c r="B62" s="37" t="s">
        <v>101</v>
      </c>
      <c r="C62" s="19"/>
      <c r="D62" s="100" t="s">
        <v>104</v>
      </c>
      <c r="E62" s="27" t="s">
        <v>102</v>
      </c>
      <c r="F62" s="5">
        <v>60</v>
      </c>
      <c r="G62" s="5">
        <v>32</v>
      </c>
      <c r="H62" s="5">
        <v>24</v>
      </c>
      <c r="I62" s="5">
        <v>41</v>
      </c>
      <c r="J62" s="5">
        <v>22</v>
      </c>
      <c r="K62" s="5">
        <v>26</v>
      </c>
      <c r="L62" s="5">
        <v>29</v>
      </c>
      <c r="M62" s="5">
        <v>22</v>
      </c>
      <c r="N62" s="5">
        <v>17</v>
      </c>
      <c r="O62" s="5">
        <v>17</v>
      </c>
      <c r="P62" s="6">
        <f t="shared" si="1"/>
        <v>290</v>
      </c>
      <c r="Q62" s="77"/>
      <c r="U62" s="85"/>
      <c r="V62" s="19"/>
      <c r="W62" s="54"/>
      <c r="X62" s="35"/>
    </row>
    <row r="63" spans="1:24" ht="12.75">
      <c r="A63" s="5" t="s">
        <v>15</v>
      </c>
      <c r="B63" s="37" t="s">
        <v>103</v>
      </c>
      <c r="C63" s="19"/>
      <c r="D63" s="100" t="s">
        <v>104</v>
      </c>
      <c r="E63" s="27" t="s">
        <v>105</v>
      </c>
      <c r="F63" s="5">
        <v>21</v>
      </c>
      <c r="G63" s="5">
        <v>24</v>
      </c>
      <c r="H63" s="5">
        <v>30</v>
      </c>
      <c r="I63" s="5">
        <v>43</v>
      </c>
      <c r="J63" s="5">
        <v>15</v>
      </c>
      <c r="K63" s="5">
        <v>27</v>
      </c>
      <c r="L63" s="5">
        <v>13</v>
      </c>
      <c r="M63" s="5">
        <v>24</v>
      </c>
      <c r="N63" s="5">
        <v>24</v>
      </c>
      <c r="O63" s="5">
        <v>30</v>
      </c>
      <c r="P63" s="6">
        <f t="shared" si="1"/>
        <v>251</v>
      </c>
      <c r="Q63" s="77"/>
      <c r="U63" s="85"/>
      <c r="V63" s="19"/>
      <c r="W63" s="54"/>
      <c r="X63" s="35"/>
    </row>
    <row r="64" spans="1:24" ht="12.75">
      <c r="A64" s="5" t="s">
        <v>117</v>
      </c>
      <c r="B64" s="37" t="s">
        <v>82</v>
      </c>
      <c r="C64" s="19"/>
      <c r="D64" s="100" t="s">
        <v>47</v>
      </c>
      <c r="E64" s="27" t="s">
        <v>83</v>
      </c>
      <c r="F64" s="5">
        <v>27</v>
      </c>
      <c r="G64" s="5">
        <v>32</v>
      </c>
      <c r="H64" s="5">
        <v>33</v>
      </c>
      <c r="I64" s="5">
        <v>44</v>
      </c>
      <c r="J64" s="5">
        <v>21</v>
      </c>
      <c r="K64" s="5">
        <v>13</v>
      </c>
      <c r="L64" s="5">
        <v>17</v>
      </c>
      <c r="M64" s="5">
        <v>15</v>
      </c>
      <c r="N64" s="5">
        <v>25</v>
      </c>
      <c r="O64" s="5">
        <v>17</v>
      </c>
      <c r="P64" s="6">
        <f t="shared" si="1"/>
        <v>244</v>
      </c>
      <c r="Q64" s="77"/>
      <c r="U64" s="85"/>
      <c r="V64" s="19"/>
      <c r="W64" s="54"/>
      <c r="X64" s="35"/>
    </row>
    <row r="65" spans="1:24" ht="15.75">
      <c r="A65" s="5" t="s">
        <v>118</v>
      </c>
      <c r="B65" s="5" t="s">
        <v>106</v>
      </c>
      <c r="C65" s="102"/>
      <c r="D65" s="5" t="s">
        <v>19</v>
      </c>
      <c r="E65" s="5" t="s">
        <v>107</v>
      </c>
      <c r="F65" s="5">
        <v>16</v>
      </c>
      <c r="G65" s="5">
        <v>16</v>
      </c>
      <c r="H65" s="5">
        <v>32</v>
      </c>
      <c r="I65" s="5">
        <v>22</v>
      </c>
      <c r="J65" s="5">
        <v>22</v>
      </c>
      <c r="K65" s="5">
        <v>14</v>
      </c>
      <c r="L65" s="5">
        <v>24</v>
      </c>
      <c r="M65" s="5">
        <v>21</v>
      </c>
      <c r="N65" s="5">
        <v>31</v>
      </c>
      <c r="O65" s="5">
        <v>18</v>
      </c>
      <c r="P65" s="6">
        <f t="shared" si="1"/>
        <v>216</v>
      </c>
      <c r="Q65" s="77"/>
      <c r="U65" s="85"/>
      <c r="V65" s="19"/>
      <c r="W65" s="54"/>
      <c r="X65" s="35"/>
    </row>
    <row r="66" spans="1:24" ht="12.75">
      <c r="A66" s="5" t="s">
        <v>119</v>
      </c>
      <c r="B66" s="37" t="s">
        <v>109</v>
      </c>
      <c r="C66" s="19"/>
      <c r="D66" s="100" t="s">
        <v>104</v>
      </c>
      <c r="E66" s="27" t="s">
        <v>110</v>
      </c>
      <c r="F66" s="5">
        <v>18</v>
      </c>
      <c r="G66" s="5">
        <v>20</v>
      </c>
      <c r="H66" s="5">
        <v>23</v>
      </c>
      <c r="I66" s="5">
        <v>18</v>
      </c>
      <c r="J66" s="5">
        <v>20</v>
      </c>
      <c r="K66" s="5">
        <v>23</v>
      </c>
      <c r="L66" s="5">
        <v>20</v>
      </c>
      <c r="M66" s="5">
        <v>23</v>
      </c>
      <c r="N66" s="5">
        <v>21</v>
      </c>
      <c r="O66" s="5">
        <v>24</v>
      </c>
      <c r="P66" s="6">
        <f t="shared" si="1"/>
        <v>210</v>
      </c>
      <c r="Q66" s="77"/>
      <c r="R66" s="77"/>
      <c r="U66" s="28"/>
      <c r="V66" s="19"/>
      <c r="W66" s="5"/>
      <c r="X66" s="5"/>
    </row>
    <row r="67" spans="1:24" ht="12.75">
      <c r="A67" s="5" t="s">
        <v>120</v>
      </c>
      <c r="B67" s="5" t="s">
        <v>111</v>
      </c>
      <c r="C67" s="19"/>
      <c r="D67" s="5" t="s">
        <v>17</v>
      </c>
      <c r="E67" s="5" t="s">
        <v>112</v>
      </c>
      <c r="F67" s="5">
        <v>20</v>
      </c>
      <c r="G67" s="5">
        <v>24</v>
      </c>
      <c r="H67" s="5">
        <v>23</v>
      </c>
      <c r="I67" s="5">
        <v>20</v>
      </c>
      <c r="J67" s="5">
        <v>23</v>
      </c>
      <c r="K67" s="5">
        <v>14</v>
      </c>
      <c r="L67" s="5">
        <v>28</v>
      </c>
      <c r="M67" s="5">
        <v>8</v>
      </c>
      <c r="N67" s="5">
        <v>25</v>
      </c>
      <c r="O67" s="5">
        <v>22</v>
      </c>
      <c r="P67" s="6">
        <f t="shared" si="1"/>
        <v>207</v>
      </c>
      <c r="Q67" s="77"/>
      <c r="R67" s="77"/>
      <c r="U67" s="28"/>
      <c r="V67" s="19"/>
      <c r="W67" s="5"/>
      <c r="X67" s="5"/>
    </row>
    <row r="68" spans="1:24" ht="12.75">
      <c r="A68" s="5"/>
      <c r="B68" s="101"/>
      <c r="C68" s="19"/>
      <c r="D68" s="100"/>
      <c r="E68" s="27"/>
      <c r="F68" s="5"/>
      <c r="G68" s="5"/>
      <c r="H68" s="5"/>
      <c r="I68" s="5"/>
      <c r="J68" s="35"/>
      <c r="K68" s="35"/>
      <c r="L68" s="35"/>
      <c r="M68" s="35"/>
      <c r="N68" s="35"/>
      <c r="O68" s="35"/>
      <c r="P68" s="6"/>
      <c r="Q68" s="77"/>
      <c r="R68" s="77"/>
      <c r="U68" s="28"/>
      <c r="V68" s="19"/>
      <c r="W68" s="5"/>
      <c r="X68" s="5"/>
    </row>
    <row r="69" spans="1:24" ht="12.75">
      <c r="A69" s="5"/>
      <c r="B69" s="101"/>
      <c r="C69" s="19"/>
      <c r="D69" s="100"/>
      <c r="E69" s="27"/>
      <c r="F69" s="5"/>
      <c r="G69" s="5"/>
      <c r="H69" s="5"/>
      <c r="I69" s="5"/>
      <c r="J69" s="35"/>
      <c r="K69" s="35"/>
      <c r="L69" s="35"/>
      <c r="M69" s="35"/>
      <c r="N69" s="35"/>
      <c r="O69" s="35"/>
      <c r="P69" s="6"/>
      <c r="Q69" s="77"/>
      <c r="R69" s="77"/>
      <c r="U69" s="28"/>
      <c r="V69" s="19"/>
      <c r="W69" s="5"/>
      <c r="X69" s="5"/>
    </row>
    <row r="70" spans="2:24" ht="20.25">
      <c r="B70" s="18"/>
      <c r="C70" s="22"/>
      <c r="E70" s="18"/>
      <c r="F70" s="38" t="s">
        <v>31</v>
      </c>
      <c r="H70" s="18"/>
      <c r="I70" s="18"/>
      <c r="J70" s="18"/>
      <c r="K70" s="18"/>
      <c r="L70" s="18"/>
      <c r="M70" s="18"/>
      <c r="N70" s="18"/>
      <c r="O70" s="18"/>
      <c r="P70" s="46"/>
      <c r="Q70" s="79"/>
      <c r="R70" s="77"/>
      <c r="S70" s="19"/>
      <c r="T70" s="84" t="s">
        <v>54</v>
      </c>
      <c r="U70" s="28"/>
      <c r="W70" s="5"/>
      <c r="X70" s="5"/>
    </row>
    <row r="71" spans="2:19" ht="18">
      <c r="B71" s="18"/>
      <c r="C71" s="22"/>
      <c r="E71" s="18"/>
      <c r="F71" s="33" t="s">
        <v>32</v>
      </c>
      <c r="H71" s="18"/>
      <c r="I71" s="18"/>
      <c r="J71" s="18"/>
      <c r="K71" s="18"/>
      <c r="L71" s="18"/>
      <c r="M71" s="18"/>
      <c r="N71" s="18"/>
      <c r="O71" s="18"/>
      <c r="P71" s="46"/>
      <c r="Q71" s="79"/>
      <c r="R71" s="77"/>
      <c r="S71" s="19"/>
    </row>
    <row r="72" spans="1:19" ht="18">
      <c r="A72" s="5"/>
      <c r="B72" s="30"/>
      <c r="C72" s="49"/>
      <c r="E72" s="30"/>
      <c r="F72" s="31" t="s">
        <v>40</v>
      </c>
      <c r="H72" s="30"/>
      <c r="I72" s="30"/>
      <c r="J72" s="30"/>
      <c r="K72" s="30"/>
      <c r="L72" s="30"/>
      <c r="M72" s="30"/>
      <c r="N72" s="30"/>
      <c r="O72" s="32"/>
      <c r="P72" s="47"/>
      <c r="Q72" s="33"/>
      <c r="S72" s="19"/>
    </row>
    <row r="73" spans="1:19" ht="15" customHeight="1">
      <c r="A73" s="5"/>
      <c r="B73" s="30"/>
      <c r="C73" s="49"/>
      <c r="E73" s="30"/>
      <c r="F73" s="51" t="s">
        <v>122</v>
      </c>
      <c r="H73" s="30"/>
      <c r="I73" s="30"/>
      <c r="J73" s="30"/>
      <c r="K73" s="30"/>
      <c r="L73" s="30"/>
      <c r="M73" s="30"/>
      <c r="N73" s="30"/>
      <c r="O73" s="32"/>
      <c r="P73" s="47"/>
      <c r="Q73" s="33"/>
      <c r="S73" s="19"/>
    </row>
    <row r="74" spans="1:24" s="18" customFormat="1" ht="18.75">
      <c r="A74" s="86"/>
      <c r="C74" s="49"/>
      <c r="F74" s="103" t="s">
        <v>121</v>
      </c>
      <c r="H74" s="30"/>
      <c r="I74" s="30"/>
      <c r="J74" s="30"/>
      <c r="K74" s="30"/>
      <c r="L74" s="30"/>
      <c r="M74" s="30"/>
      <c r="N74" s="30"/>
      <c r="O74" s="32"/>
      <c r="P74" s="47"/>
      <c r="Q74" s="33"/>
      <c r="R74" s="79"/>
      <c r="S74" s="22"/>
      <c r="T74" s="22"/>
      <c r="U74" s="22"/>
      <c r="V74" s="22"/>
      <c r="W74" s="22"/>
      <c r="X74" s="22"/>
    </row>
    <row r="75" spans="1:20" ht="18.75">
      <c r="A75" s="5"/>
      <c r="B75" s="6"/>
      <c r="C75" s="23"/>
      <c r="D75" s="6"/>
      <c r="E75" s="6"/>
      <c r="F75" s="10"/>
      <c r="G75" s="6"/>
      <c r="H75" s="6"/>
      <c r="I75" s="6"/>
      <c r="J75" s="6"/>
      <c r="K75" s="6"/>
      <c r="L75" s="6"/>
      <c r="M75" s="6"/>
      <c r="N75" s="6"/>
      <c r="O75" s="6"/>
      <c r="P75" s="6"/>
      <c r="Q75" s="77"/>
      <c r="R75" s="80"/>
      <c r="S75" s="22"/>
      <c r="T75" s="22"/>
    </row>
    <row r="76" spans="2:24" s="18" customFormat="1" ht="18.75">
      <c r="B76" s="5"/>
      <c r="C76" s="19"/>
      <c r="D76" s="5"/>
      <c r="E76" s="5"/>
      <c r="F76" s="11"/>
      <c r="G76" s="5"/>
      <c r="H76" s="5"/>
      <c r="I76" s="5"/>
      <c r="J76" s="5"/>
      <c r="K76" s="5"/>
      <c r="L76" s="5"/>
      <c r="M76" s="5"/>
      <c r="N76" s="5"/>
      <c r="O76" s="5"/>
      <c r="P76" s="6"/>
      <c r="Q76" s="77"/>
      <c r="R76" s="80"/>
      <c r="S76" s="49"/>
      <c r="T76" s="49"/>
      <c r="U76" s="22"/>
      <c r="V76" s="63"/>
      <c r="W76" s="22"/>
      <c r="X76" s="22"/>
    </row>
    <row r="77" spans="1:20" ht="18.75">
      <c r="A77" s="18"/>
      <c r="B77" s="5"/>
      <c r="C77" s="19"/>
      <c r="D77" s="5"/>
      <c r="E77" s="5"/>
      <c r="F77" s="11"/>
      <c r="G77" s="5"/>
      <c r="H77" s="5"/>
      <c r="I77" s="5"/>
      <c r="J77" s="5"/>
      <c r="K77" s="5"/>
      <c r="L77" s="5"/>
      <c r="M77" s="5"/>
      <c r="N77" s="5"/>
      <c r="O77" s="5"/>
      <c r="P77" s="6"/>
      <c r="Q77" s="77"/>
      <c r="R77" s="81"/>
      <c r="S77" s="49"/>
      <c r="T77" s="49"/>
    </row>
    <row r="78" spans="1:19" ht="18">
      <c r="A78" s="30"/>
      <c r="B78" s="5"/>
      <c r="C78" s="19"/>
      <c r="D78" s="5"/>
      <c r="E78" s="5"/>
      <c r="H78" s="5"/>
      <c r="I78" s="5"/>
      <c r="J78" s="5"/>
      <c r="K78" s="5"/>
      <c r="L78" s="5"/>
      <c r="M78" s="5"/>
      <c r="N78" s="5"/>
      <c r="O78" s="5"/>
      <c r="P78" s="6"/>
      <c r="Q78" s="77"/>
      <c r="R78" s="77"/>
      <c r="S78" s="23"/>
    </row>
    <row r="79" spans="1:19" ht="13.5">
      <c r="A79" s="5"/>
      <c r="B79" s="5"/>
      <c r="C79" s="19"/>
      <c r="D79" s="5"/>
      <c r="E79" s="5"/>
      <c r="F79" s="11"/>
      <c r="H79" s="5"/>
      <c r="I79" s="5"/>
      <c r="J79" s="5"/>
      <c r="K79" s="5"/>
      <c r="L79" s="5"/>
      <c r="M79" s="5"/>
      <c r="N79" s="5"/>
      <c r="O79" s="5"/>
      <c r="P79" s="6"/>
      <c r="Q79" s="77"/>
      <c r="R79" s="74"/>
      <c r="S79" s="19"/>
    </row>
    <row r="80" spans="1:20" ht="13.5">
      <c r="A80" s="5"/>
      <c r="B80" s="5"/>
      <c r="C80" s="19"/>
      <c r="D80" s="5"/>
      <c r="E80" s="5"/>
      <c r="F80" s="5"/>
      <c r="G80" s="12"/>
      <c r="H80" s="5"/>
      <c r="I80" s="5"/>
      <c r="J80" s="8"/>
      <c r="K80" s="5"/>
      <c r="L80" s="5"/>
      <c r="M80" s="8"/>
      <c r="N80" s="5"/>
      <c r="O80" s="5"/>
      <c r="P80" s="8"/>
      <c r="Q80" s="82"/>
      <c r="R80" s="77"/>
      <c r="T80" s="19"/>
    </row>
    <row r="81" ht="12.75">
      <c r="A81" s="5"/>
    </row>
    <row r="82" ht="12.75">
      <c r="A82" s="5"/>
    </row>
  </sheetData>
  <hyperlinks>
    <hyperlink ref="F72" r:id="rId1" display="http://www.zanoniacup.estranky.cz/"/>
    <hyperlink ref="F74" r:id="rId2" display="http://arnyun.rajce.idnes.cz/Prazska_liga_29.10.2011"/>
  </hyperlinks>
  <printOptions/>
  <pageMargins left="0.4330708661417323" right="0.4330708661417323" top="0.8661417322834646" bottom="0.984251968503937" header="0" footer="0.31496062992125984"/>
  <pageSetup horizontalDpi="600" verticalDpi="600" orientation="portrait" paperSize="9" r:id="rId4"/>
  <headerFooter alignWithMargins="0">
    <oddFooter>&amp;CStránka &amp;P&amp;RPI_6 kolo_2011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5" customFormat="1" ht="13.5" customHeight="1"/>
    <row r="2" spans="1:19" s="2" customFormat="1" ht="13.5" customHeight="1">
      <c r="A2" s="5"/>
      <c r="B2" s="5"/>
      <c r="C2" s="5"/>
      <c r="D2" s="5"/>
      <c r="E2" s="5"/>
      <c r="F2" s="5"/>
      <c r="G2" s="5"/>
      <c r="I2" s="5"/>
      <c r="J2" s="5"/>
      <c r="K2" s="5"/>
      <c r="L2" s="5"/>
      <c r="M2" s="5"/>
      <c r="O2" s="5"/>
      <c r="P2" s="5"/>
      <c r="Q2" s="5"/>
      <c r="R2" s="5"/>
      <c r="S2" s="5"/>
    </row>
    <row r="3" spans="6:18" ht="13.5" customHeight="1"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3.5" customHeight="1">
      <c r="A4" s="5"/>
      <c r="B4" s="5"/>
      <c r="C4" s="5"/>
      <c r="D4" s="5"/>
      <c r="E4" s="5"/>
      <c r="F4" s="5"/>
      <c r="G4" s="5"/>
      <c r="I4" s="5"/>
      <c r="J4" s="5"/>
      <c r="K4" s="5"/>
      <c r="L4" s="5"/>
      <c r="M4" s="5"/>
      <c r="O4" s="5"/>
      <c r="P4" s="5"/>
      <c r="Q4" s="5"/>
      <c r="R4" s="5"/>
    </row>
    <row r="5" spans="6:18" ht="13.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6:18" ht="13.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9" s="2" customFormat="1" ht="13.5" customHeight="1">
      <c r="A8"/>
      <c r="B8"/>
      <c r="C8"/>
      <c r="D8"/>
      <c r="E8"/>
      <c r="F8" s="5"/>
      <c r="G8" s="5"/>
      <c r="I8" s="5"/>
      <c r="J8" s="5"/>
      <c r="K8" s="5"/>
      <c r="L8" s="5"/>
      <c r="M8" s="5"/>
      <c r="O8" s="5"/>
      <c r="P8" s="5"/>
      <c r="Q8" s="5"/>
      <c r="R8" s="5"/>
      <c r="S8" s="5"/>
    </row>
    <row r="9" spans="2:17" ht="13.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1" spans="1:19" s="2" customFormat="1" ht="13.5" customHeight="1">
      <c r="A11"/>
      <c r="B11"/>
      <c r="C11"/>
      <c r="D11"/>
      <c r="E1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2" customFormat="1" ht="13.5" customHeight="1">
      <c r="A12"/>
      <c r="B12"/>
      <c r="C12"/>
      <c r="D12"/>
      <c r="E1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ht="12.75">
      <c r="Q13" s="5"/>
    </row>
    <row r="14" spans="1:19" s="2" customFormat="1" ht="13.5" customHeight="1">
      <c r="A14"/>
      <c r="B14"/>
      <c r="C14"/>
      <c r="D14"/>
      <c r="E1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8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9" s="2" customFormat="1" ht="13.5" customHeight="1">
      <c r="A17"/>
      <c r="B17"/>
      <c r="C17"/>
      <c r="D17"/>
      <c r="E1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2:17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6:18" ht="13.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9" s="2" customFormat="1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" customFormat="1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2" customFormat="1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6:18" ht="13.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ht="12.75">
      <c r="Q26" s="5"/>
    </row>
    <row r="27" spans="1:19" s="2" customFormat="1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2" customFormat="1" ht="13.5" customHeight="1">
      <c r="A28" s="5"/>
      <c r="B28"/>
      <c r="C28"/>
      <c r="D28"/>
      <c r="E28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2" customFormat="1" ht="13.5" customHeight="1">
      <c r="A29" s="5"/>
      <c r="B29"/>
      <c r="C29"/>
      <c r="D29"/>
      <c r="E29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ht="13.5" customHeight="1">
      <c r="Q30" s="5"/>
    </row>
    <row r="31" ht="13.5" customHeight="1">
      <c r="Q31" s="5"/>
    </row>
    <row r="32" spans="1:19" s="2" customFormat="1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ht="13.5" customHeight="1">
      <c r="Q33" s="5"/>
    </row>
    <row r="34" spans="1:19" s="2" customFormat="1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s="2" customFormat="1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s="2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2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s="2" customFormat="1" ht="13.5" customHeight="1">
      <c r="A38" s="5"/>
      <c r="B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40" spans="1:19" ht="13.5" customHeight="1">
      <c r="A40" s="5"/>
      <c r="F40" s="5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</row>
    <row r="41" spans="1:5" s="2" customFormat="1" ht="13.5" customHeight="1">
      <c r="A41" s="5"/>
      <c r="B41" s="5"/>
      <c r="C41" s="5"/>
      <c r="D41" s="5"/>
      <c r="E41" s="5"/>
    </row>
    <row r="42" spans="1:20" s="2" customFormat="1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9"/>
    </row>
    <row r="43" spans="1:19" s="2" customFormat="1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s="2" customFormat="1" ht="13.5" customHeight="1">
      <c r="A44" s="5"/>
      <c r="B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6:17" ht="13.5" customHeight="1">
      <c r="P45" s="5"/>
      <c r="Q45" s="5"/>
    </row>
    <row r="46" spans="6:17" ht="13.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6:17" ht="13.5" customHeight="1">
      <c r="P47" s="5"/>
      <c r="Q47" s="5"/>
    </row>
    <row r="48" spans="16:17" ht="13.5" customHeight="1">
      <c r="P48" s="5"/>
      <c r="Q48" s="5"/>
    </row>
    <row r="49" spans="16:17" ht="13.5" customHeight="1">
      <c r="P49" s="5"/>
      <c r="Q49" s="5"/>
    </row>
    <row r="51" spans="6:17" ht="13.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6:17" ht="13.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4" spans="1:19" ht="13.5" customHeight="1">
      <c r="A54" s="5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6:17" ht="13.5" customHeight="1">
      <c r="F55" s="5"/>
      <c r="G55" s="5"/>
      <c r="H55" s="5"/>
      <c r="I55" s="5"/>
      <c r="J55" s="5"/>
      <c r="K55" s="5"/>
      <c r="M55" s="5"/>
      <c r="N55" s="5"/>
      <c r="O55" s="5"/>
      <c r="P55" s="5"/>
      <c r="Q55" s="5"/>
    </row>
    <row r="57" s="5" customFormat="1" ht="13.5" customHeight="1">
      <c r="R57"/>
    </row>
    <row r="58" s="5" customFormat="1" ht="13.5" customHeight="1"/>
    <row r="59" s="5" customFormat="1" ht="13.5" customHeight="1"/>
    <row r="60" spans="2:18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="5" customFormat="1" ht="13.5" customHeight="1">
      <c r="R61"/>
    </row>
    <row r="62" s="5" customFormat="1" ht="13.5" customHeight="1"/>
    <row r="63" s="5" customFormat="1" ht="13.5" customHeight="1"/>
    <row r="64" spans="1:19" s="2" customFormat="1" ht="13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2:18" ht="13.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ht="13.5" customHeight="1">
      <c r="Q66" s="5"/>
    </row>
    <row r="67" spans="6:18" ht="13.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6:18" ht="13.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6:18" ht="13.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1" s="5" customFormat="1" ht="13.5" customHeight="1"/>
    <row r="72" s="5" customFormat="1" ht="13.5" customHeight="1">
      <c r="R72"/>
    </row>
    <row r="73" spans="6:18" ht="13.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6:18" ht="13.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9" s="2" customFormat="1" ht="13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6:18" ht="13.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6:18" ht="13.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6:17" ht="13.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6:17" ht="13.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ht="13.5" customHeight="1">
      <c r="Q80" s="5"/>
    </row>
    <row r="81" spans="6:17" ht="13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6:17" ht="13.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4" s="5" customFormat="1" ht="13.5" customHeight="1"/>
    <row r="85" spans="1:19" s="2" customFormat="1" ht="13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8" ht="13.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100" ht="13.5" customHeight="1">
      <c r="Q100" s="5"/>
    </row>
    <row r="101" ht="13.5" customHeight="1">
      <c r="Q101" s="5"/>
    </row>
    <row r="102" ht="13.5" customHeight="1">
      <c r="Q102" s="5"/>
    </row>
    <row r="103" ht="13.5" customHeight="1">
      <c r="Q103" s="5"/>
    </row>
    <row r="104" ht="13.5" customHeight="1">
      <c r="R104" s="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Simox</cp:lastModifiedBy>
  <cp:lastPrinted>2011-10-27T10:31:46Z</cp:lastPrinted>
  <dcterms:created xsi:type="dcterms:W3CDTF">2002-01-18T11:46:41Z</dcterms:created>
  <dcterms:modified xsi:type="dcterms:W3CDTF">2011-11-07T11:28:23Z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