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10_1.- 3. KOLO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2010_1.- 3. KOLO'!$A$1:$N$157</definedName>
  </definedNames>
  <calcPr fullCalcOnLoad="1"/>
</workbook>
</file>

<file path=xl/sharedStrings.xml><?xml version="1.0" encoding="utf-8"?>
<sst xmlns="http://schemas.openxmlformats.org/spreadsheetml/2006/main" count="442" uniqueCount="211">
  <si>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</si>
  <si>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</si>
  <si>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</si>
  <si>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</si>
  <si>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</si>
  <si>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</si>
  <si>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</si>
  <si>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</si>
  <si>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</si>
  <si>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</si>
  <si>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</si>
  <si>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Slaný</t>
  </si>
  <si>
    <t>mž</t>
  </si>
  <si>
    <t xml:space="preserve">Praha 4 </t>
  </si>
  <si>
    <t>Dudáček Zdeněk</t>
  </si>
  <si>
    <t>494 - 3</t>
  </si>
  <si>
    <t>Praha 4</t>
  </si>
  <si>
    <t>Spálený Jan</t>
  </si>
  <si>
    <t>Pyšely</t>
  </si>
  <si>
    <t>384 - 1</t>
  </si>
  <si>
    <t>Dvořák Pavel</t>
  </si>
  <si>
    <t>74 - 4</t>
  </si>
  <si>
    <t>Varnsdorf</t>
  </si>
  <si>
    <t xml:space="preserve">  </t>
  </si>
  <si>
    <t>494 - 13</t>
  </si>
  <si>
    <t>44 - 26</t>
  </si>
  <si>
    <t>74 - 22</t>
  </si>
  <si>
    <t>Bartík Josef Ing.</t>
  </si>
  <si>
    <t>kategorie B2 - historické</t>
  </si>
  <si>
    <t>kategorie A2 - historické</t>
  </si>
  <si>
    <t>kategorie H - junioři+senioři</t>
  </si>
  <si>
    <t>kategorie H - mladší a starší žáci</t>
  </si>
  <si>
    <t>kategorie F1B</t>
  </si>
  <si>
    <t>kategorie F1G</t>
  </si>
  <si>
    <t>kategorie P30</t>
  </si>
  <si>
    <t>kategorie F1A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</si>
  <si>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</si>
  <si>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</si>
  <si>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</si>
  <si>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</si>
  <si>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</si>
  <si>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</si>
  <si>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</si>
  <si>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</si>
  <si>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</si>
  <si>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</si>
  <si>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</si>
  <si>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</si>
  <si>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</si>
  <si>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</si>
  <si>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</si>
  <si>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</si>
  <si>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</si>
  <si>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</si>
  <si>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Hanušová Ivana</t>
  </si>
  <si>
    <t>M.Hradiště</t>
  </si>
  <si>
    <t>335-1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</si>
  <si>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</si>
  <si>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</si>
  <si>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</si>
  <si>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</si>
  <si>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</si>
  <si>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</si>
  <si>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</si>
  <si>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Stod</t>
  </si>
  <si>
    <t>Janda Pavel</t>
  </si>
  <si>
    <t>74 - 140</t>
  </si>
  <si>
    <t>Rychnovský Zdeněk</t>
  </si>
  <si>
    <t>kategorie F1J</t>
  </si>
  <si>
    <t>P5  Zličín</t>
  </si>
  <si>
    <t>Pondělíček Jaroslav</t>
  </si>
  <si>
    <t>Znamenáček Martin</t>
  </si>
  <si>
    <t>Dvořák Tomáš</t>
  </si>
  <si>
    <t>85 - 11</t>
  </si>
  <si>
    <t>18.</t>
  </si>
  <si>
    <t>17.</t>
  </si>
  <si>
    <t>Černošice</t>
  </si>
  <si>
    <t xml:space="preserve">body celkem </t>
  </si>
  <si>
    <t>Bodování umístění PI - ligy - platí pro všechny kategorie</t>
  </si>
  <si>
    <t>Úšava</t>
  </si>
  <si>
    <t>206 - 4</t>
  </si>
  <si>
    <t>494 - 18</t>
  </si>
  <si>
    <t>Werthanová Marie</t>
  </si>
  <si>
    <t>Pavelka Jaroslav Ing.</t>
  </si>
  <si>
    <t>44 - 12</t>
  </si>
  <si>
    <t>Belo Eugen</t>
  </si>
  <si>
    <t>44 - 8</t>
  </si>
  <si>
    <t>Formánek Pavel</t>
  </si>
  <si>
    <t>BVL</t>
  </si>
  <si>
    <t>Šimůnek Petr</t>
  </si>
  <si>
    <t>74 - 132</t>
  </si>
  <si>
    <t>50-1</t>
  </si>
  <si>
    <t>Kladno</t>
  </si>
  <si>
    <t>156 - 22</t>
  </si>
  <si>
    <t>5.kolo</t>
  </si>
  <si>
    <t>215 - 54</t>
  </si>
  <si>
    <t>Horký Roman ml.</t>
  </si>
  <si>
    <t>215 - 53</t>
  </si>
  <si>
    <t>Horký Marek.</t>
  </si>
  <si>
    <t>Horký Roman st.</t>
  </si>
  <si>
    <t>215 - 22</t>
  </si>
  <si>
    <t>Terezín</t>
  </si>
  <si>
    <t>Skokan Jaroslav</t>
  </si>
  <si>
    <t>418 - 26</t>
  </si>
  <si>
    <t>Bejček Milan</t>
  </si>
  <si>
    <t>479-5</t>
  </si>
  <si>
    <t>Gerlický Zdeněk</t>
  </si>
  <si>
    <t>418 - 14</t>
  </si>
  <si>
    <t>www.zanoniacup.estranky.cz</t>
  </si>
  <si>
    <t>Holeček Vladimír</t>
  </si>
  <si>
    <t>44 - 5</t>
  </si>
  <si>
    <t>Ze pěti základních kol se započítávají tří lepší umístění,</t>
  </si>
  <si>
    <t xml:space="preserve">při rovnosti rozhodují body ze čtvrté soutěže a atd. Soutěž šestého kola je </t>
  </si>
  <si>
    <t>Šafler Milan</t>
  </si>
  <si>
    <t>Kopidlno</t>
  </si>
  <si>
    <t>318 - 1</t>
  </si>
  <si>
    <t>Zajíc František st.</t>
  </si>
  <si>
    <t>318 - 2</t>
  </si>
  <si>
    <t>Zajíc František ml.</t>
  </si>
  <si>
    <t>318 - 14</t>
  </si>
  <si>
    <t xml:space="preserve">kategorie F1H </t>
  </si>
  <si>
    <t>Chudoba Michal ing.</t>
  </si>
  <si>
    <t>74 - 122</t>
  </si>
  <si>
    <t>kategorie F1A-N</t>
  </si>
  <si>
    <t>Špička Václav</t>
  </si>
  <si>
    <t>418 - 5</t>
  </si>
  <si>
    <t xml:space="preserve">Jára David </t>
  </si>
  <si>
    <t>Cimpl Jaroslav</t>
  </si>
  <si>
    <t>Pecinovský David</t>
  </si>
  <si>
    <t>Staudigelová Sára</t>
  </si>
  <si>
    <t>Koutný David</t>
  </si>
  <si>
    <t>19.</t>
  </si>
  <si>
    <t>Kučerka Gerhard</t>
  </si>
  <si>
    <t>206 - 1</t>
  </si>
  <si>
    <t>Most</t>
  </si>
  <si>
    <t>Švarc Zdeněk st.</t>
  </si>
  <si>
    <t>Děčín</t>
  </si>
  <si>
    <t>295 - 2</t>
  </si>
  <si>
    <t>Švarcová Klárka</t>
  </si>
  <si>
    <t>295 - 20</t>
  </si>
  <si>
    <t>21.</t>
  </si>
  <si>
    <t>15.</t>
  </si>
  <si>
    <t>16.</t>
  </si>
  <si>
    <t>20.</t>
  </si>
  <si>
    <t>Jinda Milan</t>
  </si>
  <si>
    <t>74 - 154</t>
  </si>
  <si>
    <t>Mezihoráková Jana Ing.</t>
  </si>
  <si>
    <t>74 - 121</t>
  </si>
  <si>
    <t>Klánovice</t>
  </si>
  <si>
    <t>Hoblík Marek</t>
  </si>
  <si>
    <t>Rakovník</t>
  </si>
  <si>
    <t>268 - 97</t>
  </si>
  <si>
    <t>528 - 2</t>
  </si>
  <si>
    <t>528 - 5</t>
  </si>
  <si>
    <t>494 - 16</t>
  </si>
  <si>
    <t>Sinkule Vladimír st.</t>
  </si>
  <si>
    <t>226 - 7</t>
  </si>
  <si>
    <t>Jindřich Luboš Ing.</t>
  </si>
  <si>
    <t>226 - 14</t>
  </si>
  <si>
    <t>Kozák Petr</t>
  </si>
  <si>
    <t>494 - 17</t>
  </si>
  <si>
    <t>Hoblík Jaromír</t>
  </si>
  <si>
    <t>268 - 24</t>
  </si>
  <si>
    <t>Fišerová Kateřina</t>
  </si>
  <si>
    <t>Zoulík Matouš</t>
  </si>
  <si>
    <t>22.</t>
  </si>
  <si>
    <t>Očko Tomáš</t>
  </si>
  <si>
    <t>Dvořák Ondřej</t>
  </si>
  <si>
    <t>528 - 7</t>
  </si>
  <si>
    <t>Rudinský Stanislav</t>
  </si>
  <si>
    <t>44 - 92</t>
  </si>
  <si>
    <t>Trepeš František</t>
  </si>
  <si>
    <t>74 - 141</t>
  </si>
  <si>
    <t>44 - 113</t>
  </si>
  <si>
    <t>TMR model - T. Maršálek, OPTIGER potisk triček - O. Parpel</t>
  </si>
  <si>
    <t xml:space="preserve"> veřejná, po které následuje vyhlášení výsledků 22. ročníku PI - ligy</t>
  </si>
  <si>
    <t>LMK Slaný, V.Civín, Tom.Dvořák, P.Šimůnek, Č.Pátek, V.Sinkule, Ing.L.Jindřich, Ing.J.Jiráský,</t>
  </si>
  <si>
    <t>Z.Rychnovský, Ing.M.Chudoba, A.Tvarůžka</t>
  </si>
  <si>
    <t>Krejčík Václav</t>
  </si>
  <si>
    <t>318 - 8</t>
  </si>
  <si>
    <t>44 - 111</t>
  </si>
  <si>
    <t xml:space="preserve">44 - </t>
  </si>
  <si>
    <t>Novotný Ondřej</t>
  </si>
  <si>
    <t>44 - 112</t>
  </si>
  <si>
    <t>44 - 116</t>
  </si>
  <si>
    <t>Adámková Nikola</t>
  </si>
  <si>
    <t>Hulán Ondřej</t>
  </si>
  <si>
    <t>Vaigl Tomáš</t>
  </si>
  <si>
    <t xml:space="preserve">494 - 21 </t>
  </si>
  <si>
    <t>Král Rudolf</t>
  </si>
  <si>
    <t>Krofián Jakub</t>
  </si>
  <si>
    <t>Lupoměský Petr</t>
  </si>
  <si>
    <t>Svoboda Albert</t>
  </si>
  <si>
    <t>44 - 115</t>
  </si>
  <si>
    <t>Fišera Martin</t>
  </si>
  <si>
    <t>528 - 6</t>
  </si>
  <si>
    <t>Kmec Sebastián</t>
  </si>
  <si>
    <t>14 - 134</t>
  </si>
  <si>
    <t>Kubeš Josef</t>
  </si>
  <si>
    <t>418 - 3</t>
  </si>
  <si>
    <t>Apeltauer Lumír</t>
  </si>
  <si>
    <t>14 - 100</t>
  </si>
  <si>
    <t>Lupoměský Pavel</t>
  </si>
  <si>
    <t>Štohanzl Jan</t>
  </si>
  <si>
    <t>44 - 41</t>
  </si>
  <si>
    <t>Jeník Adam</t>
  </si>
  <si>
    <t>156 - 17</t>
  </si>
  <si>
    <t>PI * liga 2010 * 22. ročník</t>
  </si>
  <si>
    <t xml:space="preserve">celkové výsledky 1. až 3. kolo 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</si>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</sst>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63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1"/>
      <name val="Times New Roman"/>
      <family val="1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 CE"/>
      <family val="0"/>
    </font>
    <font>
      <u val="single"/>
      <sz val="14"/>
      <color indexed="12"/>
      <name val="Times New Roman CE"/>
      <family val="0"/>
    </font>
    <font>
      <b/>
      <i/>
      <sz val="16"/>
      <color indexed="12"/>
      <name val="Times New Roman CE"/>
      <family val="0"/>
    </font>
    <font>
      <b/>
      <i/>
      <sz val="16"/>
      <color indexed="12"/>
      <name val="Times New Roman"/>
      <family val="1"/>
    </font>
    <font>
      <b/>
      <sz val="11"/>
      <color indexed="12"/>
      <name val="Times New Roman CE"/>
      <family val="0"/>
    </font>
    <font>
      <b/>
      <i/>
      <sz val="26"/>
      <color indexed="12"/>
      <name val="Times New Roman CE"/>
      <family val="1"/>
    </font>
    <font>
      <b/>
      <sz val="14"/>
      <color indexed="12"/>
      <name val="Times New Roman CE"/>
      <family val="1"/>
    </font>
    <font>
      <b/>
      <i/>
      <sz val="8"/>
      <color indexed="12"/>
      <name val="Times New Roman CE"/>
      <family val="1"/>
    </font>
    <font>
      <b/>
      <i/>
      <sz val="8"/>
      <name val="Times New Roman CE"/>
      <family val="0"/>
    </font>
    <font>
      <sz val="11"/>
      <color indexed="14"/>
      <name val="Times New Roman CE"/>
      <family val="0"/>
    </font>
    <font>
      <sz val="10"/>
      <color indexed="14"/>
      <name val="Times New Roman CE"/>
      <family val="0"/>
    </font>
    <font>
      <sz val="10"/>
      <color indexed="17"/>
      <name val="Times New Roman CE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8"/>
      <color indexed="17"/>
      <name val="Times New Roman CE"/>
      <family val="0"/>
    </font>
    <font>
      <i/>
      <sz val="11"/>
      <name val="Times New Roman CE"/>
      <family val="1"/>
    </font>
    <font>
      <sz val="10"/>
      <color indexed="14"/>
      <name val="Times New Roman"/>
      <family val="1"/>
    </font>
    <font>
      <b/>
      <i/>
      <sz val="26"/>
      <color indexed="17"/>
      <name val="Times New Roman CE"/>
      <family val="0"/>
    </font>
    <font>
      <sz val="11"/>
      <color indexed="17"/>
      <name val="Times New Roman CE"/>
      <family val="0"/>
    </font>
    <font>
      <sz val="14"/>
      <color indexed="17"/>
      <name val="Times New Roman CE"/>
      <family val="0"/>
    </font>
    <font>
      <sz val="12"/>
      <color indexed="17"/>
      <name val="Times New Roman CE"/>
      <family val="0"/>
    </font>
    <font>
      <b/>
      <i/>
      <sz val="26"/>
      <color indexed="14"/>
      <name val="Times New Roman CE"/>
      <family val="0"/>
    </font>
    <font>
      <sz val="14"/>
      <color indexed="14"/>
      <name val="Times New Roman CE"/>
      <family val="0"/>
    </font>
    <font>
      <sz val="12"/>
      <color indexed="14"/>
      <name val="Times New Roman CE"/>
      <family val="0"/>
    </font>
    <font>
      <i/>
      <sz val="8"/>
      <color indexed="14"/>
      <name val="Times New Roman CE"/>
      <family val="0"/>
    </font>
    <font>
      <b/>
      <i/>
      <sz val="28"/>
      <color indexed="14"/>
      <name val="Times New Roman CE"/>
      <family val="0"/>
    </font>
    <font>
      <b/>
      <sz val="11"/>
      <color indexed="14"/>
      <name val="Times New Roman CE"/>
      <family val="0"/>
    </font>
    <font>
      <b/>
      <sz val="10"/>
      <color indexed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0" xfId="20" applyFont="1">
      <alignment/>
      <protection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Font="1" applyAlignment="1">
      <alignment horizontal="left"/>
    </xf>
    <xf numFmtId="0" fontId="36" fillId="0" borderId="0" xfId="17" applyFont="1" applyAlignment="1">
      <alignment horizontal="center"/>
    </xf>
    <xf numFmtId="0" fontId="29" fillId="0" borderId="0" xfId="0" applyFont="1" applyAlignment="1">
      <alignment/>
    </xf>
    <xf numFmtId="0" fontId="31" fillId="0" borderId="0" xfId="20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8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2" fillId="0" borderId="0" xfId="20" applyFont="1">
      <alignment/>
      <protection/>
    </xf>
    <xf numFmtId="0" fontId="19" fillId="0" borderId="0" xfId="0" applyFont="1" applyAlignment="1">
      <alignment/>
    </xf>
    <xf numFmtId="0" fontId="31" fillId="0" borderId="0" xfId="20" applyFont="1">
      <alignment/>
      <protection/>
    </xf>
    <xf numFmtId="0" fontId="27" fillId="0" borderId="0" xfId="0" applyFont="1" applyAlignment="1">
      <alignment horizontal="left"/>
    </xf>
    <xf numFmtId="0" fontId="45" fillId="0" borderId="0" xfId="20" applyFont="1">
      <alignment/>
      <protection/>
    </xf>
    <xf numFmtId="0" fontId="0" fillId="0" borderId="0" xfId="20" applyFont="1">
      <alignment/>
      <protection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143</xdr:row>
      <xdr:rowOff>114300</xdr:rowOff>
    </xdr:from>
    <xdr:to>
      <xdr:col>12</xdr:col>
      <xdr:colOff>28575</xdr:colOff>
      <xdr:row>149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5241250"/>
          <a:ext cx="1219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9"/>
  <sheetViews>
    <sheetView tabSelected="1" workbookViewId="0" topLeftCell="A1">
      <selection activeCell="A37" sqref="A37"/>
    </sheetView>
  </sheetViews>
  <sheetFormatPr defaultColWidth="9.00390625" defaultRowHeight="12.75"/>
  <cols>
    <col min="1" max="1" width="3.50390625" style="0" customWidth="1"/>
    <col min="2" max="2" width="23.00390625" style="0" customWidth="1"/>
    <col min="3" max="3" width="4.00390625" style="73" customWidth="1"/>
    <col min="4" max="4" width="12.625" style="0" customWidth="1"/>
    <col min="5" max="5" width="9.875" style="0" customWidth="1"/>
    <col min="6" max="6" width="6.875" style="57" customWidth="1"/>
    <col min="7" max="7" width="6.875" style="73" customWidth="1"/>
    <col min="8" max="8" width="6.875" style="109" customWidth="1"/>
    <col min="9" max="9" width="6.875" style="15" customWidth="1"/>
    <col min="10" max="10" width="6.875" style="13" customWidth="1"/>
    <col min="11" max="11" width="3.625" style="40" customWidth="1"/>
    <col min="12" max="12" width="7.125" style="62" customWidth="1"/>
    <col min="13" max="13" width="5.125" style="11" customWidth="1"/>
    <col min="14" max="14" width="4.50390625" style="0" customWidth="1"/>
    <col min="15" max="15" width="22.375" style="0" customWidth="1"/>
    <col min="16" max="16" width="10.00390625" style="0" customWidth="1"/>
    <col min="17" max="17" width="10.375" style="11" customWidth="1"/>
    <col min="18" max="18" width="7.875" style="0" customWidth="1"/>
    <col min="19" max="25" width="3.875" style="0" customWidth="1"/>
    <col min="26" max="26" width="7.875" style="0" customWidth="1"/>
    <col min="27" max="27" width="5.625" style="0" customWidth="1"/>
  </cols>
  <sheetData>
    <row r="1" spans="4:13" ht="30.75" customHeight="1">
      <c r="D1" s="7"/>
      <c r="E1" s="18" t="s">
        <v>207</v>
      </c>
      <c r="F1" s="7"/>
      <c r="G1" s="118"/>
      <c r="H1" s="111"/>
      <c r="I1" s="77"/>
      <c r="J1" s="7"/>
      <c r="K1" s="41"/>
      <c r="L1" s="68"/>
      <c r="M1" s="102"/>
    </row>
    <row r="2" spans="4:13" ht="27.75" customHeight="1">
      <c r="D2" s="7"/>
      <c r="E2" s="8" t="s">
        <v>208</v>
      </c>
      <c r="F2" s="7"/>
      <c r="G2" s="119"/>
      <c r="I2" s="77"/>
      <c r="J2" s="7"/>
      <c r="K2" s="41"/>
      <c r="L2" s="68"/>
      <c r="M2" s="102"/>
    </row>
    <row r="3" spans="5:14" ht="18.75" customHeight="1">
      <c r="E3" s="9" t="s">
        <v>52</v>
      </c>
      <c r="F3" s="15"/>
      <c r="M3" s="46"/>
      <c r="N3" s="47"/>
    </row>
    <row r="4" spans="6:14" ht="10.5" customHeight="1">
      <c r="F4" s="15"/>
      <c r="H4" s="112"/>
      <c r="I4" s="97"/>
      <c r="M4" s="46"/>
      <c r="N4" s="47"/>
    </row>
    <row r="5" spans="4:27" ht="17.25" customHeight="1">
      <c r="D5" s="19"/>
      <c r="E5" s="25" t="s">
        <v>50</v>
      </c>
      <c r="F5" s="19"/>
      <c r="G5" s="120"/>
      <c r="H5" s="113"/>
      <c r="I5" s="97"/>
      <c r="J5" s="19"/>
      <c r="K5" s="42"/>
      <c r="L5" s="69"/>
      <c r="M5" s="46"/>
      <c r="N5" s="96" t="s">
        <v>0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4:27" ht="20.25" customHeight="1">
      <c r="D6" s="19"/>
      <c r="E6" s="21" t="s">
        <v>51</v>
      </c>
      <c r="F6" s="19"/>
      <c r="G6" s="120"/>
      <c r="H6" s="113"/>
      <c r="I6" s="97"/>
      <c r="J6" s="19"/>
      <c r="K6" s="43"/>
      <c r="L6" s="69"/>
      <c r="M6" s="46"/>
      <c r="N6" s="96"/>
      <c r="O6" s="84"/>
      <c r="P6" s="84"/>
      <c r="Q6" s="84"/>
      <c r="R6" s="49"/>
      <c r="S6" s="49"/>
      <c r="T6" s="49"/>
      <c r="U6" s="49"/>
      <c r="V6" s="49"/>
      <c r="W6" s="49"/>
      <c r="X6" s="84"/>
      <c r="Y6" s="84"/>
      <c r="Z6" s="84"/>
      <c r="AA6" s="84"/>
    </row>
    <row r="7" spans="4:27" ht="14.25" customHeight="1">
      <c r="D7" s="19"/>
      <c r="E7" s="61" t="s">
        <v>108</v>
      </c>
      <c r="F7" s="19"/>
      <c r="G7" s="120"/>
      <c r="H7" s="113"/>
      <c r="I7" s="78"/>
      <c r="J7" s="19"/>
      <c r="K7" s="43"/>
      <c r="L7" s="69"/>
      <c r="M7" s="46"/>
      <c r="N7" s="96"/>
      <c r="O7" s="85"/>
      <c r="P7" s="49"/>
      <c r="Q7" s="49"/>
      <c r="R7" s="49"/>
      <c r="S7" s="49"/>
      <c r="T7" s="49"/>
      <c r="U7" s="49"/>
      <c r="V7" s="49"/>
      <c r="W7" s="49"/>
      <c r="X7" s="84"/>
      <c r="Y7" s="84"/>
      <c r="Z7" s="84"/>
      <c r="AA7" s="84"/>
    </row>
    <row r="8" spans="4:27" ht="8.25" customHeight="1">
      <c r="D8" s="19"/>
      <c r="E8" s="61"/>
      <c r="F8" s="19"/>
      <c r="G8" s="120"/>
      <c r="H8" s="113"/>
      <c r="I8" s="78"/>
      <c r="J8" s="19"/>
      <c r="K8" s="43"/>
      <c r="L8" s="69"/>
      <c r="M8" s="46"/>
      <c r="N8" s="96"/>
      <c r="O8" s="85"/>
      <c r="P8" s="49"/>
      <c r="Q8" s="49"/>
      <c r="R8" s="49"/>
      <c r="S8" s="49"/>
      <c r="T8" s="49"/>
      <c r="U8" s="49"/>
      <c r="V8" s="49"/>
      <c r="W8" s="49"/>
      <c r="X8" s="84"/>
      <c r="Y8" s="84"/>
      <c r="Z8" s="84"/>
      <c r="AA8" s="84"/>
    </row>
    <row r="9" spans="5:18" ht="15.75" customHeight="1">
      <c r="E9" s="65" t="s">
        <v>2</v>
      </c>
      <c r="F9" s="12"/>
      <c r="G9" s="121"/>
      <c r="H9" s="114"/>
      <c r="I9" s="12"/>
      <c r="J9" s="2"/>
      <c r="K9" s="44"/>
      <c r="N9" s="59"/>
      <c r="O9" s="27"/>
      <c r="P9" s="27"/>
      <c r="Q9" s="27"/>
      <c r="R9" s="27"/>
    </row>
    <row r="10" spans="2:27" s="57" customFormat="1" ht="13.5" customHeight="1">
      <c r="B10" s="15"/>
      <c r="C10" s="73"/>
      <c r="D10" s="15"/>
      <c r="E10" s="63" t="s">
        <v>176</v>
      </c>
      <c r="G10" s="73"/>
      <c r="H10" s="109"/>
      <c r="I10" s="15"/>
      <c r="J10" s="13"/>
      <c r="K10" s="48"/>
      <c r="L10" s="62"/>
      <c r="M10" s="15"/>
      <c r="N10" s="96"/>
      <c r="O10" s="105"/>
      <c r="P10" s="48"/>
      <c r="Q10" s="48"/>
      <c r="R10" s="48"/>
      <c r="S10" s="48"/>
      <c r="T10" s="84"/>
      <c r="U10" s="48"/>
      <c r="V10" s="48"/>
      <c r="W10" s="48"/>
      <c r="X10" s="48"/>
      <c r="Y10" s="48"/>
      <c r="Z10" s="48"/>
      <c r="AA10" s="27"/>
    </row>
    <row r="11" spans="3:27" s="57" customFormat="1" ht="13.5" customHeight="1">
      <c r="C11" s="73"/>
      <c r="E11" s="63" t="s">
        <v>177</v>
      </c>
      <c r="F11" s="13"/>
      <c r="G11" s="73"/>
      <c r="H11" s="109"/>
      <c r="I11" s="15"/>
      <c r="J11" s="13"/>
      <c r="K11" s="50"/>
      <c r="L11" s="56"/>
      <c r="M11" s="13"/>
      <c r="N11" s="96"/>
      <c r="O11" s="105"/>
      <c r="P11" s="106"/>
      <c r="Q11" s="50"/>
      <c r="R11" s="50"/>
      <c r="S11" s="50"/>
      <c r="T11" s="49"/>
      <c r="U11" s="50"/>
      <c r="V11" s="50"/>
      <c r="W11" s="50"/>
      <c r="X11" s="48"/>
      <c r="Y11" s="48"/>
      <c r="Z11" s="48"/>
      <c r="AA11" s="27"/>
    </row>
    <row r="12" spans="3:27" s="57" customFormat="1" ht="13.5" customHeight="1">
      <c r="C12" s="73"/>
      <c r="E12" s="64" t="s">
        <v>174</v>
      </c>
      <c r="G12" s="73"/>
      <c r="H12" s="109"/>
      <c r="I12" s="15"/>
      <c r="J12" s="13"/>
      <c r="K12" s="76"/>
      <c r="L12" s="62"/>
      <c r="M12" s="15"/>
      <c r="N12" s="96"/>
      <c r="O12" s="50"/>
      <c r="P12" s="106"/>
      <c r="Q12" s="50"/>
      <c r="R12" s="50"/>
      <c r="S12" s="50"/>
      <c r="T12" s="49"/>
      <c r="U12" s="50"/>
      <c r="V12" s="50"/>
      <c r="W12" s="50"/>
      <c r="X12" s="50"/>
      <c r="Y12" s="49"/>
      <c r="Z12" s="49"/>
      <c r="AA12" s="27"/>
    </row>
    <row r="13" spans="3:27" s="57" customFormat="1" ht="7.5" customHeight="1">
      <c r="C13" s="73"/>
      <c r="E13" s="64"/>
      <c r="G13" s="73"/>
      <c r="H13" s="109"/>
      <c r="I13" s="15"/>
      <c r="J13" s="13"/>
      <c r="K13" s="76"/>
      <c r="L13" s="62"/>
      <c r="M13" s="15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9"/>
      <c r="Z13" s="49"/>
      <c r="AA13" s="27"/>
    </row>
    <row r="14" spans="3:17" s="27" customFormat="1" ht="18" customHeight="1">
      <c r="C14" s="73"/>
      <c r="E14" s="66" t="s">
        <v>53</v>
      </c>
      <c r="F14" s="11"/>
      <c r="G14" s="122"/>
      <c r="H14" s="115"/>
      <c r="I14" s="11"/>
      <c r="J14" s="4"/>
      <c r="K14" s="45"/>
      <c r="L14" s="67"/>
      <c r="M14" s="11"/>
      <c r="N14" s="58"/>
      <c r="P14" s="13"/>
      <c r="Q14" s="11"/>
    </row>
    <row r="15" spans="1:16" s="15" customFormat="1" ht="8.25" customHeight="1">
      <c r="A15" s="27"/>
      <c r="B15" s="88"/>
      <c r="C15" s="123"/>
      <c r="D15" s="89"/>
      <c r="E15" s="89"/>
      <c r="F15" s="89"/>
      <c r="G15" s="123"/>
      <c r="H15" s="116"/>
      <c r="I15" s="98"/>
      <c r="J15" s="101"/>
      <c r="K15" s="87"/>
      <c r="L15" s="62"/>
      <c r="M15" s="103"/>
      <c r="N15" s="90"/>
      <c r="O15" s="57"/>
      <c r="P15" s="13"/>
    </row>
    <row r="16" spans="2:16" s="15" customFormat="1" ht="13.5" customHeight="1">
      <c r="B16" s="48"/>
      <c r="C16" s="123"/>
      <c r="D16" s="48"/>
      <c r="E16" s="91" t="s">
        <v>78</v>
      </c>
      <c r="F16" s="89"/>
      <c r="G16" s="123"/>
      <c r="H16" s="116"/>
      <c r="I16" s="98"/>
      <c r="J16" s="101"/>
      <c r="K16" s="92"/>
      <c r="L16" s="62"/>
      <c r="M16" s="103"/>
      <c r="N16" s="90"/>
      <c r="O16" s="57"/>
      <c r="P16" s="13"/>
    </row>
    <row r="17" spans="2:16" s="15" customFormat="1" ht="13.5" customHeight="1">
      <c r="B17" s="48"/>
      <c r="C17" s="123"/>
      <c r="D17" s="48"/>
      <c r="E17" s="86" t="s">
        <v>111</v>
      </c>
      <c r="F17" s="93"/>
      <c r="G17" s="123"/>
      <c r="H17" s="116"/>
      <c r="I17" s="98"/>
      <c r="J17" s="101"/>
      <c r="K17" s="92"/>
      <c r="L17" s="62"/>
      <c r="M17" s="103"/>
      <c r="N17" s="90"/>
      <c r="O17" s="57"/>
      <c r="P17" s="13"/>
    </row>
    <row r="18" spans="2:16" s="15" customFormat="1" ht="13.5" customHeight="1">
      <c r="B18" s="48"/>
      <c r="C18" s="123"/>
      <c r="D18" s="48"/>
      <c r="E18" s="86" t="s">
        <v>112</v>
      </c>
      <c r="F18" s="93"/>
      <c r="G18" s="123"/>
      <c r="H18" s="116"/>
      <c r="I18" s="98"/>
      <c r="J18" s="101"/>
      <c r="K18" s="92"/>
      <c r="L18" s="62"/>
      <c r="M18" s="103"/>
      <c r="N18" s="90"/>
      <c r="O18" s="57"/>
      <c r="P18" s="13"/>
    </row>
    <row r="19" spans="2:16" s="15" customFormat="1" ht="13.5" customHeight="1">
      <c r="B19" s="48"/>
      <c r="C19" s="123"/>
      <c r="D19" s="48"/>
      <c r="E19" s="86" t="s">
        <v>175</v>
      </c>
      <c r="F19" s="93"/>
      <c r="G19" s="123"/>
      <c r="H19" s="116"/>
      <c r="I19" s="98"/>
      <c r="J19" s="101"/>
      <c r="K19" s="92"/>
      <c r="L19" s="62"/>
      <c r="M19" s="103"/>
      <c r="N19" s="90"/>
      <c r="O19" s="57"/>
      <c r="P19" s="13"/>
    </row>
    <row r="20" spans="2:16" s="15" customFormat="1" ht="7.5" customHeight="1">
      <c r="B20" s="48"/>
      <c r="C20" s="123"/>
      <c r="D20" s="48"/>
      <c r="E20" s="86"/>
      <c r="F20" s="93"/>
      <c r="G20" s="123"/>
      <c r="H20" s="116"/>
      <c r="I20" s="98"/>
      <c r="J20" s="101"/>
      <c r="K20" s="92"/>
      <c r="L20" s="62"/>
      <c r="M20" s="103"/>
      <c r="N20" s="90"/>
      <c r="O20" s="57"/>
      <c r="P20" s="13"/>
    </row>
    <row r="21" spans="2:16" s="15" customFormat="1" ht="13.5" customHeight="1">
      <c r="B21" s="48"/>
      <c r="C21" s="123"/>
      <c r="D21" s="48"/>
      <c r="E21" s="86" t="s">
        <v>209</v>
      </c>
      <c r="F21" s="93"/>
      <c r="G21" s="123"/>
      <c r="H21" s="116"/>
      <c r="I21" s="98"/>
      <c r="J21" s="101"/>
      <c r="K21" s="92"/>
      <c r="L21" s="62"/>
      <c r="M21" s="103"/>
      <c r="N21" s="90"/>
      <c r="O21" s="57"/>
      <c r="P21" s="13"/>
    </row>
    <row r="22" spans="2:16" s="15" customFormat="1" ht="13.5" customHeight="1">
      <c r="B22" s="48"/>
      <c r="C22" s="123"/>
      <c r="D22" s="48"/>
      <c r="E22" s="86" t="s">
        <v>210</v>
      </c>
      <c r="F22" s="93"/>
      <c r="G22" s="123"/>
      <c r="H22" s="116"/>
      <c r="I22" s="98"/>
      <c r="J22" s="101"/>
      <c r="K22" s="92"/>
      <c r="L22" s="62"/>
      <c r="M22" s="103"/>
      <c r="N22" s="90"/>
      <c r="O22" s="57"/>
      <c r="P22" s="13"/>
    </row>
    <row r="23" spans="2:16" s="15" customFormat="1" ht="7.5" customHeight="1">
      <c r="B23" s="48"/>
      <c r="C23" s="123"/>
      <c r="D23" s="48"/>
      <c r="E23" s="94"/>
      <c r="F23" s="95"/>
      <c r="G23" s="123"/>
      <c r="H23" s="116"/>
      <c r="I23" s="98"/>
      <c r="J23" s="101"/>
      <c r="K23" s="92"/>
      <c r="L23" s="62"/>
      <c r="M23" s="103"/>
      <c r="N23" s="90"/>
      <c r="O23" s="57"/>
      <c r="P23" s="13"/>
    </row>
    <row r="24" spans="1:14" ht="27" customHeight="1">
      <c r="A24" s="1" t="s">
        <v>0</v>
      </c>
      <c r="C24" s="126"/>
      <c r="E24" s="8" t="s">
        <v>1</v>
      </c>
      <c r="F24" s="15"/>
      <c r="M24" s="46"/>
      <c r="N24" s="47"/>
    </row>
    <row r="25" spans="3:18" s="28" customFormat="1" ht="23.25" customHeight="1">
      <c r="C25" s="127"/>
      <c r="F25" s="71" t="s">
        <v>3</v>
      </c>
      <c r="G25" s="124" t="s">
        <v>4</v>
      </c>
      <c r="H25" s="117" t="s">
        <v>5</v>
      </c>
      <c r="I25" s="79" t="s">
        <v>6</v>
      </c>
      <c r="J25" s="39" t="s">
        <v>94</v>
      </c>
      <c r="L25" s="80" t="s">
        <v>77</v>
      </c>
      <c r="M25" s="102"/>
      <c r="N25" s="46"/>
      <c r="O25" s="47"/>
      <c r="R25" s="11"/>
    </row>
    <row r="26" spans="1:12" s="13" customFormat="1" ht="13.5" customHeight="1">
      <c r="A26" s="4"/>
      <c r="B26" s="33" t="s">
        <v>7</v>
      </c>
      <c r="C26" s="128"/>
      <c r="D26" s="4"/>
      <c r="E26" s="4"/>
      <c r="F26" s="11"/>
      <c r="G26" s="122"/>
      <c r="H26" s="115"/>
      <c r="I26" s="11"/>
      <c r="J26" s="4"/>
      <c r="K26" s="4"/>
      <c r="L26" s="70"/>
    </row>
    <row r="27" spans="1:20" ht="13.5" customHeight="1">
      <c r="A27" s="13" t="s">
        <v>36</v>
      </c>
      <c r="B27" s="13" t="s">
        <v>70</v>
      </c>
      <c r="C27" s="73" t="s">
        <v>23</v>
      </c>
      <c r="D27" s="49" t="s">
        <v>9</v>
      </c>
      <c r="E27" s="49" t="s">
        <v>10</v>
      </c>
      <c r="F27" s="27">
        <v>0</v>
      </c>
      <c r="G27" s="73">
        <v>30</v>
      </c>
      <c r="H27" s="109">
        <v>14</v>
      </c>
      <c r="I27" s="97">
        <v>0</v>
      </c>
      <c r="J27" s="13">
        <v>0</v>
      </c>
      <c r="K27" s="13"/>
      <c r="L27" s="81">
        <f aca="true" t="shared" si="0" ref="L27:L42">SUM(F27:J27)-LARGE(F27:J27,5)-LARGE(F27:J27,4)</f>
        <v>44</v>
      </c>
      <c r="M27" s="15"/>
      <c r="N27" s="49"/>
      <c r="O27" s="107"/>
      <c r="P27" s="82"/>
      <c r="Q27" s="108"/>
      <c r="R27" s="27"/>
      <c r="T27" s="73"/>
    </row>
    <row r="28" spans="1:28" s="4" customFormat="1" ht="13.5" customHeight="1">
      <c r="A28" s="13" t="s">
        <v>37</v>
      </c>
      <c r="B28" s="13" t="s">
        <v>113</v>
      </c>
      <c r="C28" s="73"/>
      <c r="D28" s="13" t="s">
        <v>114</v>
      </c>
      <c r="E28" s="13" t="s">
        <v>115</v>
      </c>
      <c r="F28" s="27">
        <v>0</v>
      </c>
      <c r="G28" s="73">
        <v>25</v>
      </c>
      <c r="H28" s="109">
        <v>16</v>
      </c>
      <c r="I28" s="97">
        <v>0</v>
      </c>
      <c r="J28" s="13">
        <v>0</v>
      </c>
      <c r="K28" s="13"/>
      <c r="L28" s="81">
        <f t="shared" si="0"/>
        <v>41</v>
      </c>
      <c r="M28" s="15"/>
      <c r="N28" s="49"/>
      <c r="O28" s="74"/>
      <c r="P28" s="74"/>
      <c r="Q28" s="13"/>
      <c r="R28" s="13"/>
      <c r="T28" s="73"/>
      <c r="U28" s="13"/>
      <c r="V28" s="13"/>
      <c r="W28" s="13"/>
      <c r="X28" s="13"/>
      <c r="Y28" s="13"/>
      <c r="Z28" s="13"/>
      <c r="AA28" s="13"/>
      <c r="AB28" s="13"/>
    </row>
    <row r="29" spans="1:28" s="4" customFormat="1" ht="13.5" customHeight="1">
      <c r="A29" s="13" t="s">
        <v>38</v>
      </c>
      <c r="B29" s="13" t="s">
        <v>178</v>
      </c>
      <c r="C29" s="73"/>
      <c r="D29" s="13" t="s">
        <v>114</v>
      </c>
      <c r="E29" s="13" t="s">
        <v>179</v>
      </c>
      <c r="F29" s="27">
        <v>0</v>
      </c>
      <c r="G29" s="73">
        <v>18</v>
      </c>
      <c r="H29" s="109">
        <v>13</v>
      </c>
      <c r="I29" s="97">
        <v>0</v>
      </c>
      <c r="J29" s="13">
        <v>0</v>
      </c>
      <c r="K29" s="13"/>
      <c r="L29" s="81">
        <f t="shared" si="0"/>
        <v>31</v>
      </c>
      <c r="M29" s="15"/>
      <c r="N29" s="99"/>
      <c r="O29" s="74"/>
      <c r="P29" s="13"/>
      <c r="Q29" s="13"/>
      <c r="R29" s="13"/>
      <c r="T29" s="73"/>
      <c r="U29" s="13"/>
      <c r="V29" s="13"/>
      <c r="W29" s="13"/>
      <c r="X29" s="13"/>
      <c r="Y29" s="13"/>
      <c r="Z29" s="13"/>
      <c r="AA29" s="13"/>
      <c r="AB29" s="13"/>
    </row>
    <row r="30" spans="1:28" s="4" customFormat="1" ht="13.5" customHeight="1">
      <c r="A30" s="13" t="s">
        <v>39</v>
      </c>
      <c r="B30" s="13" t="s">
        <v>72</v>
      </c>
      <c r="C30" s="73" t="s">
        <v>12</v>
      </c>
      <c r="D30" s="13" t="s">
        <v>11</v>
      </c>
      <c r="E30" s="13" t="s">
        <v>73</v>
      </c>
      <c r="F30" s="27">
        <v>0</v>
      </c>
      <c r="G30" s="73">
        <v>0</v>
      </c>
      <c r="H30" s="109">
        <v>30</v>
      </c>
      <c r="I30" s="97">
        <v>0</v>
      </c>
      <c r="J30" s="13">
        <v>0</v>
      </c>
      <c r="K30" s="13"/>
      <c r="L30" s="81">
        <f t="shared" si="0"/>
        <v>30</v>
      </c>
      <c r="M30" s="104"/>
      <c r="N30" s="49"/>
      <c r="O30" s="73"/>
      <c r="P30" s="13"/>
      <c r="Q30" s="13"/>
      <c r="R30" s="13"/>
      <c r="S30" s="13"/>
      <c r="U30" s="13"/>
      <c r="V30" s="13"/>
      <c r="W30" s="13"/>
      <c r="X30" s="13"/>
      <c r="Y30" s="13"/>
      <c r="Z30" s="13"/>
      <c r="AA30" s="13"/>
      <c r="AB30" s="13"/>
    </row>
    <row r="31" spans="1:28" s="4" customFormat="1" ht="13.5" customHeight="1">
      <c r="A31" s="13" t="s">
        <v>40</v>
      </c>
      <c r="B31" s="13" t="s">
        <v>118</v>
      </c>
      <c r="C31" s="73" t="s">
        <v>8</v>
      </c>
      <c r="D31" s="13" t="s">
        <v>114</v>
      </c>
      <c r="E31" s="13" t="s">
        <v>119</v>
      </c>
      <c r="F31" s="27">
        <v>0</v>
      </c>
      <c r="G31" s="73">
        <v>15</v>
      </c>
      <c r="H31" s="109">
        <v>15</v>
      </c>
      <c r="I31" s="97">
        <v>0</v>
      </c>
      <c r="J31" s="13">
        <v>0</v>
      </c>
      <c r="K31" s="13"/>
      <c r="L31" s="81">
        <f t="shared" si="0"/>
        <v>30</v>
      </c>
      <c r="M31" s="97"/>
      <c r="N31" s="49"/>
      <c r="O31" s="74"/>
      <c r="P31" s="74"/>
      <c r="Q31" s="13"/>
      <c r="R31" s="13"/>
      <c r="S31" s="13"/>
      <c r="U31" s="13"/>
      <c r="V31" s="13"/>
      <c r="W31" s="13"/>
      <c r="X31" s="13"/>
      <c r="Y31" s="13"/>
      <c r="Z31" s="13"/>
      <c r="AA31" s="13"/>
      <c r="AB31" s="13"/>
    </row>
    <row r="32" spans="1:28" s="4" customFormat="1" ht="13.5" customHeight="1">
      <c r="A32" s="13" t="s">
        <v>41</v>
      </c>
      <c r="B32" s="13" t="s">
        <v>155</v>
      </c>
      <c r="C32" s="73" t="s">
        <v>23</v>
      </c>
      <c r="D32" s="13" t="s">
        <v>134</v>
      </c>
      <c r="E32" s="13" t="s">
        <v>156</v>
      </c>
      <c r="F32" s="27">
        <v>0</v>
      </c>
      <c r="G32" s="73">
        <v>16</v>
      </c>
      <c r="H32" s="109">
        <v>12</v>
      </c>
      <c r="I32" s="97">
        <v>0</v>
      </c>
      <c r="J32" s="13">
        <v>0</v>
      </c>
      <c r="K32" s="27"/>
      <c r="L32" s="81">
        <f t="shared" si="0"/>
        <v>28</v>
      </c>
      <c r="M32" s="15"/>
      <c r="N32" s="49"/>
      <c r="O32" s="74"/>
      <c r="P32" s="82"/>
      <c r="Q32" s="13"/>
      <c r="R32" s="13"/>
      <c r="S32" s="13"/>
      <c r="U32" s="13"/>
      <c r="V32" s="13"/>
      <c r="W32" s="13"/>
      <c r="X32" s="13"/>
      <c r="Y32" s="13"/>
      <c r="Z32" s="13"/>
      <c r="AA32" s="13"/>
      <c r="AB32" s="13"/>
    </row>
    <row r="33" spans="1:28" s="4" customFormat="1" ht="13.5" customHeight="1">
      <c r="A33" s="13" t="s">
        <v>42</v>
      </c>
      <c r="B33" s="13" t="s">
        <v>59</v>
      </c>
      <c r="C33" s="73"/>
      <c r="D33" s="13" t="s">
        <v>88</v>
      </c>
      <c r="E33" s="13" t="s">
        <v>91</v>
      </c>
      <c r="F33" s="27">
        <v>0</v>
      </c>
      <c r="G33" s="73">
        <v>0</v>
      </c>
      <c r="H33" s="109">
        <v>25</v>
      </c>
      <c r="I33" s="97">
        <v>0</v>
      </c>
      <c r="J33" s="13">
        <v>0</v>
      </c>
      <c r="K33" s="13"/>
      <c r="L33" s="81">
        <f t="shared" si="0"/>
        <v>25</v>
      </c>
      <c r="M33" s="97"/>
      <c r="N33" s="49"/>
      <c r="O33" s="74"/>
      <c r="P33" s="74"/>
      <c r="Q33" s="13"/>
      <c r="R33" s="13"/>
      <c r="S33" s="13"/>
      <c r="U33" s="13"/>
      <c r="V33" s="13"/>
      <c r="W33" s="13"/>
      <c r="X33" s="13"/>
      <c r="Y33" s="13"/>
      <c r="Z33" s="13"/>
      <c r="AA33" s="13"/>
      <c r="AB33" s="13"/>
    </row>
    <row r="34" spans="1:28" s="4" customFormat="1" ht="13.5" customHeight="1">
      <c r="A34" s="13" t="s">
        <v>43</v>
      </c>
      <c r="B34" s="54" t="s">
        <v>163</v>
      </c>
      <c r="C34" s="73" t="s">
        <v>12</v>
      </c>
      <c r="D34" s="54" t="s">
        <v>148</v>
      </c>
      <c r="E34" s="75" t="s">
        <v>152</v>
      </c>
      <c r="F34" s="27">
        <v>0</v>
      </c>
      <c r="G34" s="73">
        <v>21</v>
      </c>
      <c r="H34" s="109">
        <v>0</v>
      </c>
      <c r="I34" s="97">
        <v>0</v>
      </c>
      <c r="J34" s="13">
        <v>0</v>
      </c>
      <c r="K34" s="13"/>
      <c r="L34" s="81">
        <f t="shared" si="0"/>
        <v>21</v>
      </c>
      <c r="M34" s="15"/>
      <c r="N34" s="49"/>
      <c r="O34" s="74"/>
      <c r="P34" s="74"/>
      <c r="Q34" s="13"/>
      <c r="R34" s="13"/>
      <c r="S34" s="13"/>
      <c r="U34" s="13"/>
      <c r="V34" s="13"/>
      <c r="W34" s="13"/>
      <c r="X34" s="13"/>
      <c r="Y34" s="13"/>
      <c r="Z34" s="13"/>
      <c r="AA34" s="13"/>
      <c r="AB34" s="13"/>
    </row>
    <row r="35" spans="1:28" s="3" customFormat="1" ht="13.5" customHeight="1">
      <c r="A35" s="13" t="s">
        <v>43</v>
      </c>
      <c r="B35" s="13" t="s">
        <v>54</v>
      </c>
      <c r="C35" s="73"/>
      <c r="D35" s="13" t="s">
        <v>55</v>
      </c>
      <c r="E35" s="13" t="s">
        <v>56</v>
      </c>
      <c r="F35" s="27">
        <v>0</v>
      </c>
      <c r="G35" s="73">
        <v>0</v>
      </c>
      <c r="H35" s="109">
        <v>21</v>
      </c>
      <c r="I35" s="97">
        <v>0</v>
      </c>
      <c r="J35" s="13">
        <v>0</v>
      </c>
      <c r="K35" s="13"/>
      <c r="L35" s="81">
        <f t="shared" si="0"/>
        <v>21</v>
      </c>
      <c r="M35" s="97"/>
      <c r="N35" s="49"/>
      <c r="O35" s="74"/>
      <c r="P35" s="74"/>
      <c r="Q35" s="13"/>
      <c r="R35" s="13"/>
      <c r="S35" s="13"/>
      <c r="U35" s="13"/>
      <c r="V35" s="13"/>
      <c r="W35" s="13"/>
      <c r="X35" s="13"/>
      <c r="Y35" s="13"/>
      <c r="Z35" s="13"/>
      <c r="AA35" s="13"/>
      <c r="AB35" s="13"/>
    </row>
    <row r="36" spans="1:28" s="4" customFormat="1" ht="13.5" customHeight="1">
      <c r="A36" s="13" t="s">
        <v>43</v>
      </c>
      <c r="B36" s="13" t="s">
        <v>126</v>
      </c>
      <c r="C36" s="73" t="s">
        <v>12</v>
      </c>
      <c r="D36" s="13" t="s">
        <v>22</v>
      </c>
      <c r="E36" s="60" t="s">
        <v>180</v>
      </c>
      <c r="F36" s="27">
        <v>0</v>
      </c>
      <c r="G36" s="73">
        <v>14</v>
      </c>
      <c r="H36" s="109">
        <v>7</v>
      </c>
      <c r="I36" s="97">
        <v>0</v>
      </c>
      <c r="J36" s="13">
        <v>0</v>
      </c>
      <c r="K36" s="13"/>
      <c r="L36" s="81">
        <f t="shared" si="0"/>
        <v>21</v>
      </c>
      <c r="M36" s="97"/>
      <c r="N36" s="49"/>
      <c r="O36" s="74"/>
      <c r="P36" s="74"/>
      <c r="Q36" s="13"/>
      <c r="R36" s="60"/>
      <c r="U36" s="13"/>
      <c r="V36" s="13"/>
      <c r="W36" s="13"/>
      <c r="X36" s="13"/>
      <c r="Y36" s="13"/>
      <c r="Z36" s="13"/>
      <c r="AA36" s="13"/>
      <c r="AB36" s="13"/>
    </row>
    <row r="37" spans="1:28" s="4" customFormat="1" ht="13.5" customHeight="1">
      <c r="A37" s="13" t="s">
        <v>46</v>
      </c>
      <c r="B37" s="15" t="s">
        <v>135</v>
      </c>
      <c r="C37" s="73"/>
      <c r="D37" s="13" t="s">
        <v>136</v>
      </c>
      <c r="E37" s="13" t="s">
        <v>137</v>
      </c>
      <c r="F37" s="27">
        <v>0</v>
      </c>
      <c r="G37" s="73">
        <v>0</v>
      </c>
      <c r="H37" s="109">
        <v>18</v>
      </c>
      <c r="I37" s="97">
        <v>0</v>
      </c>
      <c r="J37" s="13">
        <v>0</v>
      </c>
      <c r="K37" s="13"/>
      <c r="L37" s="81">
        <f t="shared" si="0"/>
        <v>18</v>
      </c>
      <c r="M37" s="97"/>
      <c r="N37" s="49"/>
      <c r="O37" s="74"/>
      <c r="P37" s="74"/>
      <c r="Q37" s="13"/>
      <c r="R37" s="13"/>
      <c r="S37" s="13"/>
      <c r="U37" s="13"/>
      <c r="V37" s="13"/>
      <c r="W37" s="13"/>
      <c r="X37" s="13"/>
      <c r="Y37" s="13"/>
      <c r="Z37" s="13"/>
      <c r="AA37" s="13"/>
      <c r="AB37" s="13"/>
    </row>
    <row r="38" spans="1:28" s="4" customFormat="1" ht="13.5" customHeight="1">
      <c r="A38" s="13" t="s">
        <v>47</v>
      </c>
      <c r="B38" s="13" t="s">
        <v>98</v>
      </c>
      <c r="C38" s="73" t="s">
        <v>12</v>
      </c>
      <c r="D38" s="13" t="s">
        <v>92</v>
      </c>
      <c r="E38" s="60" t="s">
        <v>97</v>
      </c>
      <c r="F38" s="27">
        <v>0</v>
      </c>
      <c r="G38" s="73">
        <v>0</v>
      </c>
      <c r="H38" s="109">
        <v>11</v>
      </c>
      <c r="I38" s="97">
        <v>0</v>
      </c>
      <c r="J38" s="13">
        <v>0</v>
      </c>
      <c r="K38" s="13"/>
      <c r="L38" s="81">
        <f t="shared" si="0"/>
        <v>11</v>
      </c>
      <c r="M38" s="97"/>
      <c r="N38" s="84"/>
      <c r="O38" s="74"/>
      <c r="P38" s="13"/>
      <c r="Q38" s="13"/>
      <c r="R38" s="13"/>
      <c r="S38" s="13"/>
      <c r="U38" s="13"/>
      <c r="V38" s="13"/>
      <c r="W38" s="13"/>
      <c r="X38" s="13"/>
      <c r="Y38" s="13"/>
      <c r="Z38" s="13"/>
      <c r="AA38" s="13"/>
      <c r="AB38" s="13"/>
    </row>
    <row r="39" spans="1:28" s="3" customFormat="1" ht="13.5" customHeight="1">
      <c r="A39" s="13" t="s">
        <v>48</v>
      </c>
      <c r="B39" s="13" t="s">
        <v>149</v>
      </c>
      <c r="C39" s="73" t="s">
        <v>12</v>
      </c>
      <c r="D39" s="13" t="s">
        <v>150</v>
      </c>
      <c r="E39" s="13" t="s">
        <v>151</v>
      </c>
      <c r="F39" s="27">
        <v>0</v>
      </c>
      <c r="G39" s="73">
        <v>0</v>
      </c>
      <c r="H39" s="109">
        <v>10</v>
      </c>
      <c r="I39" s="97">
        <v>0</v>
      </c>
      <c r="J39" s="13">
        <v>0</v>
      </c>
      <c r="K39" s="13"/>
      <c r="L39" s="81">
        <f t="shared" si="0"/>
        <v>10</v>
      </c>
      <c r="M39" s="97"/>
      <c r="N39" s="49"/>
      <c r="O39" s="73"/>
      <c r="P39" s="73"/>
      <c r="Q39" s="13"/>
      <c r="R39" s="13"/>
      <c r="U39" s="13"/>
      <c r="V39" s="13"/>
      <c r="W39" s="13"/>
      <c r="X39" s="13"/>
      <c r="Y39" s="13"/>
      <c r="Z39" s="13"/>
      <c r="AA39" s="13"/>
      <c r="AB39" s="13"/>
    </row>
    <row r="40" spans="1:28" s="4" customFormat="1" ht="13.5" customHeight="1">
      <c r="A40" s="13" t="s">
        <v>49</v>
      </c>
      <c r="B40" s="13" t="s">
        <v>116</v>
      </c>
      <c r="C40" s="73"/>
      <c r="D40" s="13" t="s">
        <v>114</v>
      </c>
      <c r="E40" s="13" t="s">
        <v>117</v>
      </c>
      <c r="F40" s="27">
        <v>0</v>
      </c>
      <c r="G40" s="73">
        <v>0</v>
      </c>
      <c r="H40" s="109">
        <v>9</v>
      </c>
      <c r="I40" s="97">
        <v>0</v>
      </c>
      <c r="J40" s="13">
        <v>0</v>
      </c>
      <c r="K40" s="13"/>
      <c r="L40" s="81">
        <f t="shared" si="0"/>
        <v>9</v>
      </c>
      <c r="M40" s="97"/>
      <c r="N40" s="49"/>
      <c r="O40" s="74"/>
      <c r="P40" s="74"/>
      <c r="Q40" s="13"/>
      <c r="R40" s="60"/>
      <c r="S40" s="13"/>
      <c r="U40" s="13"/>
      <c r="V40" s="13"/>
      <c r="W40" s="13"/>
      <c r="X40" s="13"/>
      <c r="Y40" s="13"/>
      <c r="Z40" s="13"/>
      <c r="AA40" s="13"/>
      <c r="AB40" s="13"/>
    </row>
    <row r="41" spans="1:15" s="13" customFormat="1" ht="13.5" customHeight="1">
      <c r="A41" s="13" t="s">
        <v>141</v>
      </c>
      <c r="B41" s="15" t="s">
        <v>138</v>
      </c>
      <c r="C41" s="73" t="s">
        <v>12</v>
      </c>
      <c r="D41" s="13" t="s">
        <v>136</v>
      </c>
      <c r="E41" s="13" t="s">
        <v>139</v>
      </c>
      <c r="F41" s="27">
        <v>0</v>
      </c>
      <c r="G41" s="73">
        <v>0</v>
      </c>
      <c r="H41" s="109">
        <v>8</v>
      </c>
      <c r="I41" s="97">
        <v>0</v>
      </c>
      <c r="J41" s="13">
        <v>0</v>
      </c>
      <c r="L41" s="81">
        <f t="shared" si="0"/>
        <v>8</v>
      </c>
      <c r="M41" s="97"/>
      <c r="N41" s="84"/>
      <c r="O41" s="74"/>
    </row>
    <row r="42" spans="1:18" s="13" customFormat="1" ht="13.5" customHeight="1">
      <c r="A42" s="13" t="s">
        <v>142</v>
      </c>
      <c r="B42" s="13" t="s">
        <v>161</v>
      </c>
      <c r="C42" s="73"/>
      <c r="D42" s="13" t="s">
        <v>150</v>
      </c>
      <c r="E42" s="13" t="s">
        <v>162</v>
      </c>
      <c r="F42" s="27">
        <v>0</v>
      </c>
      <c r="G42" s="73">
        <v>0</v>
      </c>
      <c r="H42" s="109">
        <v>6</v>
      </c>
      <c r="I42" s="97">
        <v>0</v>
      </c>
      <c r="J42" s="13">
        <v>0</v>
      </c>
      <c r="L42" s="81">
        <f t="shared" si="0"/>
        <v>6</v>
      </c>
      <c r="M42" s="97"/>
      <c r="N42" s="49"/>
      <c r="R42" s="4"/>
    </row>
    <row r="43" spans="1:13" s="51" customFormat="1" ht="13.5" customHeight="1">
      <c r="A43" s="13"/>
      <c r="B43" s="49"/>
      <c r="C43" s="73"/>
      <c r="D43" s="13"/>
      <c r="E43" s="13"/>
      <c r="F43" s="27"/>
      <c r="G43" s="73"/>
      <c r="H43" s="109"/>
      <c r="I43" s="97"/>
      <c r="J43" s="13"/>
      <c r="K43" s="13"/>
      <c r="L43" s="83"/>
      <c r="M43" s="102"/>
    </row>
    <row r="44" spans="1:13" s="51" customFormat="1" ht="13.5" customHeight="1">
      <c r="A44" s="13"/>
      <c r="B44" s="33" t="s">
        <v>120</v>
      </c>
      <c r="C44" s="128"/>
      <c r="D44" s="4"/>
      <c r="E44" s="4"/>
      <c r="F44" s="27"/>
      <c r="G44" s="73"/>
      <c r="H44" s="109"/>
      <c r="I44" s="97"/>
      <c r="J44" s="13"/>
      <c r="K44" s="4"/>
      <c r="L44" s="72"/>
      <c r="M44" s="102"/>
    </row>
    <row r="45" spans="1:23" s="49" customFormat="1" ht="13.5" customHeight="1">
      <c r="A45" s="13" t="s">
        <v>36</v>
      </c>
      <c r="B45" s="13" t="s">
        <v>113</v>
      </c>
      <c r="C45" s="73"/>
      <c r="D45" s="13" t="s">
        <v>114</v>
      </c>
      <c r="E45" s="13" t="s">
        <v>115</v>
      </c>
      <c r="F45" s="27">
        <v>0</v>
      </c>
      <c r="G45" s="73">
        <v>30</v>
      </c>
      <c r="H45" s="109">
        <v>21</v>
      </c>
      <c r="I45" s="97">
        <v>0</v>
      </c>
      <c r="J45" s="13">
        <v>0</v>
      </c>
      <c r="K45" s="13"/>
      <c r="L45" s="83">
        <f aca="true" t="shared" si="1" ref="L45:L50">SUM(F45:J45)-LARGE(F45:J45,5)-LARGE(F45:J45,4)</f>
        <v>51</v>
      </c>
      <c r="M45" s="13"/>
      <c r="O45" s="110"/>
      <c r="P45" s="13"/>
      <c r="Q45" s="54"/>
      <c r="R45" s="75"/>
      <c r="S45"/>
      <c r="U45" s="50"/>
      <c r="V45" s="50"/>
      <c r="W45" s="50"/>
    </row>
    <row r="46" spans="1:23" s="49" customFormat="1" ht="13.5" customHeight="1">
      <c r="A46" s="13" t="s">
        <v>37</v>
      </c>
      <c r="B46" s="13" t="s">
        <v>118</v>
      </c>
      <c r="C46" s="73" t="s">
        <v>8</v>
      </c>
      <c r="D46" s="13" t="s">
        <v>114</v>
      </c>
      <c r="E46" s="13" t="s">
        <v>119</v>
      </c>
      <c r="F46" s="27">
        <v>0</v>
      </c>
      <c r="G46" s="73">
        <v>21</v>
      </c>
      <c r="H46" s="109">
        <v>25</v>
      </c>
      <c r="I46" s="97">
        <v>0</v>
      </c>
      <c r="J46" s="13">
        <v>0</v>
      </c>
      <c r="K46" s="13"/>
      <c r="L46" s="83">
        <f t="shared" si="1"/>
        <v>46</v>
      </c>
      <c r="M46" s="13"/>
      <c r="O46" s="74"/>
      <c r="P46" s="82"/>
      <c r="Q46" s="13"/>
      <c r="R46" s="13"/>
      <c r="S46"/>
      <c r="U46" s="50"/>
      <c r="V46" s="50"/>
      <c r="W46" s="50"/>
    </row>
    <row r="47" spans="1:23" s="49" customFormat="1" ht="13.5" customHeight="1">
      <c r="A47" s="13" t="s">
        <v>38</v>
      </c>
      <c r="B47" s="54" t="s">
        <v>132</v>
      </c>
      <c r="C47" s="73"/>
      <c r="D47" s="54" t="s">
        <v>79</v>
      </c>
      <c r="E47" s="75" t="s">
        <v>133</v>
      </c>
      <c r="F47" s="27">
        <v>0</v>
      </c>
      <c r="G47" s="73">
        <v>0</v>
      </c>
      <c r="H47" s="109">
        <v>30</v>
      </c>
      <c r="I47" s="97">
        <v>0</v>
      </c>
      <c r="J47" s="13">
        <v>0</v>
      </c>
      <c r="K47" s="13"/>
      <c r="L47" s="83">
        <f t="shared" si="1"/>
        <v>30</v>
      </c>
      <c r="M47" s="13"/>
      <c r="O47" s="74"/>
      <c r="P47" s="13"/>
      <c r="Q47" s="13"/>
      <c r="R47" s="13"/>
      <c r="S47"/>
      <c r="U47" s="50"/>
      <c r="V47" s="50"/>
      <c r="W47" s="50"/>
    </row>
    <row r="48" spans="1:23" s="33" customFormat="1" ht="13.5" customHeight="1">
      <c r="A48" s="13" t="s">
        <v>39</v>
      </c>
      <c r="B48" s="13" t="s">
        <v>121</v>
      </c>
      <c r="C48" s="73"/>
      <c r="D48" s="13" t="s">
        <v>13</v>
      </c>
      <c r="E48" s="13" t="s">
        <v>122</v>
      </c>
      <c r="F48" s="27">
        <v>0</v>
      </c>
      <c r="G48" s="73">
        <v>25</v>
      </c>
      <c r="H48" s="109">
        <v>0</v>
      </c>
      <c r="I48" s="97">
        <v>0</v>
      </c>
      <c r="J48" s="13">
        <v>0</v>
      </c>
      <c r="K48" s="13"/>
      <c r="L48" s="83">
        <f t="shared" si="1"/>
        <v>25</v>
      </c>
      <c r="N48" s="49"/>
      <c r="O48" s="74"/>
      <c r="P48" s="13"/>
      <c r="Q48" s="13"/>
      <c r="R48" s="13"/>
      <c r="S48"/>
      <c r="U48" s="56"/>
      <c r="V48" s="55"/>
      <c r="W48" s="56"/>
    </row>
    <row r="49" spans="1:23" s="33" customFormat="1" ht="13.5" customHeight="1">
      <c r="A49" s="13" t="s">
        <v>40</v>
      </c>
      <c r="B49" s="13" t="s">
        <v>116</v>
      </c>
      <c r="C49" s="73"/>
      <c r="D49" s="13" t="s">
        <v>114</v>
      </c>
      <c r="E49" s="13" t="s">
        <v>117</v>
      </c>
      <c r="F49" s="27">
        <v>0</v>
      </c>
      <c r="G49" s="73">
        <v>0</v>
      </c>
      <c r="H49" s="109">
        <v>18</v>
      </c>
      <c r="I49" s="97">
        <v>0</v>
      </c>
      <c r="J49" s="13">
        <v>0</v>
      </c>
      <c r="K49" s="13"/>
      <c r="L49" s="83">
        <f t="shared" si="1"/>
        <v>18</v>
      </c>
      <c r="N49" s="49"/>
      <c r="O49" s="74"/>
      <c r="Q49" s="13"/>
      <c r="R49" s="13"/>
      <c r="S49"/>
      <c r="U49" s="56"/>
      <c r="V49" s="55"/>
      <c r="W49" s="56"/>
    </row>
    <row r="50" spans="1:23" s="13" customFormat="1" ht="13.5" customHeight="1">
      <c r="A50" s="13" t="s">
        <v>41</v>
      </c>
      <c r="B50" s="13" t="s">
        <v>178</v>
      </c>
      <c r="C50" s="73"/>
      <c r="D50" s="13" t="s">
        <v>114</v>
      </c>
      <c r="E50" s="13" t="s">
        <v>179</v>
      </c>
      <c r="F50" s="27">
        <v>0</v>
      </c>
      <c r="G50" s="73">
        <v>0</v>
      </c>
      <c r="H50" s="109">
        <v>16</v>
      </c>
      <c r="I50" s="97">
        <v>0</v>
      </c>
      <c r="J50" s="13">
        <v>0</v>
      </c>
      <c r="L50" s="83">
        <f t="shared" si="1"/>
        <v>16</v>
      </c>
      <c r="N50" s="49"/>
      <c r="O50" s="82"/>
      <c r="R50" s="60"/>
      <c r="S50"/>
      <c r="T50"/>
      <c r="U50" s="50"/>
      <c r="V50" s="52"/>
      <c r="W50" s="50"/>
    </row>
    <row r="51" spans="1:23" s="27" customFormat="1" ht="13.5" customHeight="1">
      <c r="A51" s="13"/>
      <c r="B51" s="13"/>
      <c r="C51" s="73"/>
      <c r="D51" s="13"/>
      <c r="E51" s="60"/>
      <c r="F51" s="13"/>
      <c r="G51" s="73"/>
      <c r="H51" s="109"/>
      <c r="I51" s="97"/>
      <c r="J51" s="13"/>
      <c r="K51" s="13"/>
      <c r="L51" s="83"/>
      <c r="M51" s="4"/>
      <c r="N51" s="13"/>
      <c r="O51" s="13"/>
      <c r="Q51" s="13"/>
      <c r="S51" s="48"/>
      <c r="T51" s="48"/>
      <c r="U51" s="48"/>
      <c r="V51" s="52"/>
      <c r="W51" s="48"/>
    </row>
    <row r="52" spans="1:23" s="27" customFormat="1" ht="13.5" customHeight="1">
      <c r="A52" s="13"/>
      <c r="B52" s="33" t="s">
        <v>35</v>
      </c>
      <c r="C52" s="128"/>
      <c r="D52" s="4"/>
      <c r="E52" s="4"/>
      <c r="F52" s="11"/>
      <c r="G52" s="122"/>
      <c r="H52" s="115"/>
      <c r="I52" s="11"/>
      <c r="J52" s="4"/>
      <c r="K52" s="4"/>
      <c r="L52" s="72"/>
      <c r="M52" s="11"/>
      <c r="S52" s="48"/>
      <c r="T52" s="48"/>
      <c r="U52" s="48"/>
      <c r="V52" s="55"/>
      <c r="W52" s="48"/>
    </row>
    <row r="53" spans="1:23" s="27" customFormat="1" ht="13.5" customHeight="1">
      <c r="A53" s="13" t="s">
        <v>36</v>
      </c>
      <c r="B53" s="13" t="s">
        <v>146</v>
      </c>
      <c r="C53" s="73"/>
      <c r="D53" s="13" t="s">
        <v>16</v>
      </c>
      <c r="E53" s="13" t="s">
        <v>147</v>
      </c>
      <c r="F53" s="97">
        <v>0</v>
      </c>
      <c r="G53" s="73">
        <v>30</v>
      </c>
      <c r="H53" s="109">
        <v>21</v>
      </c>
      <c r="I53" s="97">
        <v>0</v>
      </c>
      <c r="J53" s="97">
        <v>0</v>
      </c>
      <c r="K53" s="13"/>
      <c r="L53" s="81">
        <f aca="true" t="shared" si="2" ref="L53:L58">SUM(F53:J53)-LARGE(F53:J53,5)-LARGE(F53:J53,4)</f>
        <v>51</v>
      </c>
      <c r="M53" s="15"/>
      <c r="N53" s="49"/>
      <c r="O53" s="13"/>
      <c r="Q53" s="13"/>
      <c r="R53" s="13"/>
      <c r="S53" s="13"/>
      <c r="T53" s="73"/>
      <c r="U53" s="48"/>
      <c r="V53" s="53"/>
      <c r="W53" s="48"/>
    </row>
    <row r="54" spans="1:23" s="27" customFormat="1" ht="13.5" customHeight="1">
      <c r="A54" s="13" t="s">
        <v>37</v>
      </c>
      <c r="B54" s="13" t="s">
        <v>82</v>
      </c>
      <c r="C54" s="73"/>
      <c r="D54" s="13" t="s">
        <v>9</v>
      </c>
      <c r="E54" s="13" t="s">
        <v>81</v>
      </c>
      <c r="F54" s="97">
        <v>0</v>
      </c>
      <c r="G54" s="73">
        <v>21</v>
      </c>
      <c r="H54" s="109">
        <v>25</v>
      </c>
      <c r="I54" s="97">
        <v>0</v>
      </c>
      <c r="J54" s="97">
        <v>0</v>
      </c>
      <c r="K54" s="13"/>
      <c r="L54" s="81">
        <f t="shared" si="2"/>
        <v>46</v>
      </c>
      <c r="M54" s="15"/>
      <c r="N54" s="49"/>
      <c r="O54" s="13"/>
      <c r="Q54" s="13"/>
      <c r="R54" s="13"/>
      <c r="S54" s="13"/>
      <c r="T54" s="73"/>
      <c r="U54" s="48"/>
      <c r="V54" s="53"/>
      <c r="W54" s="48"/>
    </row>
    <row r="55" spans="1:23" s="27" customFormat="1" ht="13.5" customHeight="1">
      <c r="A55" s="13" t="s">
        <v>38</v>
      </c>
      <c r="B55" s="13" t="s">
        <v>71</v>
      </c>
      <c r="C55" s="73"/>
      <c r="D55" s="13" t="s">
        <v>9</v>
      </c>
      <c r="E55" s="13" t="s">
        <v>24</v>
      </c>
      <c r="F55" s="97">
        <v>0</v>
      </c>
      <c r="G55" s="73">
        <v>25</v>
      </c>
      <c r="H55" s="109">
        <v>18</v>
      </c>
      <c r="I55" s="97">
        <v>0</v>
      </c>
      <c r="J55" s="97">
        <v>0</v>
      </c>
      <c r="K55" s="13"/>
      <c r="L55" s="81">
        <f t="shared" si="2"/>
        <v>43</v>
      </c>
      <c r="M55" s="15"/>
      <c r="N55" s="49"/>
      <c r="O55" s="13"/>
      <c r="Q55" s="13"/>
      <c r="R55" s="13"/>
      <c r="S55" s="13"/>
      <c r="T55" s="73"/>
      <c r="U55" s="48"/>
      <c r="V55" s="53"/>
      <c r="W55" s="48"/>
    </row>
    <row r="56" spans="1:23" s="13" customFormat="1" ht="13.5" customHeight="1">
      <c r="A56" s="13" t="s">
        <v>39</v>
      </c>
      <c r="B56" s="13" t="s">
        <v>14</v>
      </c>
      <c r="C56" s="73"/>
      <c r="D56" s="13" t="s">
        <v>9</v>
      </c>
      <c r="E56" s="13" t="s">
        <v>15</v>
      </c>
      <c r="F56" s="97">
        <v>0</v>
      </c>
      <c r="G56" s="73">
        <v>0</v>
      </c>
      <c r="H56" s="109">
        <v>30</v>
      </c>
      <c r="I56" s="97">
        <v>0</v>
      </c>
      <c r="J56" s="97">
        <v>0</v>
      </c>
      <c r="L56" s="81">
        <f t="shared" si="2"/>
        <v>30</v>
      </c>
      <c r="N56" s="49"/>
      <c r="O56" s="74"/>
      <c r="T56" s="73"/>
      <c r="U56" s="50"/>
      <c r="V56" s="53"/>
      <c r="W56" s="50"/>
    </row>
    <row r="57" spans="1:23" s="13" customFormat="1" ht="13.5" customHeight="1">
      <c r="A57" s="13" t="s">
        <v>40</v>
      </c>
      <c r="B57" s="13" t="s">
        <v>63</v>
      </c>
      <c r="C57" s="73"/>
      <c r="D57" s="13" t="s">
        <v>79</v>
      </c>
      <c r="E57" s="13" t="s">
        <v>80</v>
      </c>
      <c r="F57" s="97">
        <v>0</v>
      </c>
      <c r="G57" s="73">
        <v>0</v>
      </c>
      <c r="H57" s="109">
        <v>16</v>
      </c>
      <c r="I57" s="97">
        <v>0</v>
      </c>
      <c r="J57" s="97">
        <v>0</v>
      </c>
      <c r="L57" s="81">
        <f t="shared" si="2"/>
        <v>16</v>
      </c>
      <c r="N57" s="49"/>
      <c r="O57" s="74"/>
      <c r="T57" s="73"/>
      <c r="U57" s="50"/>
      <c r="V57" s="53"/>
      <c r="W57" s="50"/>
    </row>
    <row r="58" spans="1:23" s="13" customFormat="1" ht="13.5" customHeight="1">
      <c r="A58" s="13" t="s">
        <v>41</v>
      </c>
      <c r="B58" s="13" t="s">
        <v>144</v>
      </c>
      <c r="C58" s="73"/>
      <c r="D58" s="13" t="s">
        <v>16</v>
      </c>
      <c r="E58" s="13" t="s">
        <v>145</v>
      </c>
      <c r="F58" s="97">
        <v>0</v>
      </c>
      <c r="G58" s="73">
        <v>0</v>
      </c>
      <c r="H58" s="109">
        <v>15</v>
      </c>
      <c r="I58" s="97">
        <v>0</v>
      </c>
      <c r="J58" s="97">
        <v>0</v>
      </c>
      <c r="L58" s="81">
        <f t="shared" si="2"/>
        <v>15</v>
      </c>
      <c r="N58" s="49"/>
      <c r="O58" s="74"/>
      <c r="T58" s="73"/>
      <c r="U58" s="50"/>
      <c r="V58" s="53"/>
      <c r="W58" s="50"/>
    </row>
    <row r="59" spans="1:12" ht="13.5" customHeight="1">
      <c r="A59" s="13"/>
      <c r="B59" s="49"/>
      <c r="D59" s="13"/>
      <c r="E59" s="13"/>
      <c r="F59" s="27"/>
      <c r="I59" s="97"/>
      <c r="K59" s="13"/>
      <c r="L59" s="81"/>
    </row>
    <row r="60" spans="1:12" ht="13.5" customHeight="1">
      <c r="A60" s="4"/>
      <c r="B60" s="33" t="s">
        <v>123</v>
      </c>
      <c r="C60" s="122"/>
      <c r="D60" s="4"/>
      <c r="E60" s="4"/>
      <c r="F60" s="11"/>
      <c r="G60" s="122"/>
      <c r="H60" s="115"/>
      <c r="I60" s="11"/>
      <c r="J60" s="4"/>
      <c r="K60" s="4"/>
      <c r="L60" s="72"/>
    </row>
    <row r="61" spans="1:14" ht="13.5" customHeight="1">
      <c r="A61" s="13" t="s">
        <v>36</v>
      </c>
      <c r="B61" s="13" t="s">
        <v>89</v>
      </c>
      <c r="D61" s="13" t="s">
        <v>16</v>
      </c>
      <c r="E61" s="13" t="s">
        <v>90</v>
      </c>
      <c r="F61" s="13">
        <v>0</v>
      </c>
      <c r="G61" s="73">
        <v>30</v>
      </c>
      <c r="H61" s="109">
        <v>0</v>
      </c>
      <c r="I61" s="15">
        <v>0</v>
      </c>
      <c r="J61" s="13">
        <v>0</v>
      </c>
      <c r="K61" s="13"/>
      <c r="L61" s="83">
        <f>SUM(F61:J61)-LARGE(F61:J61,5)-LARGE(F61:J61,4)</f>
        <v>30</v>
      </c>
      <c r="N61" s="49"/>
    </row>
    <row r="62" spans="1:14" ht="13.5" customHeight="1">
      <c r="A62" s="13"/>
      <c r="B62" s="13" t="s">
        <v>102</v>
      </c>
      <c r="D62" s="13" t="s">
        <v>101</v>
      </c>
      <c r="E62" s="13" t="s">
        <v>103</v>
      </c>
      <c r="F62" s="13">
        <v>0</v>
      </c>
      <c r="G62" s="73">
        <v>0</v>
      </c>
      <c r="H62" s="109">
        <v>0</v>
      </c>
      <c r="I62" s="13">
        <v>0</v>
      </c>
      <c r="J62" s="13">
        <v>0</v>
      </c>
      <c r="K62" s="13"/>
      <c r="L62" s="83">
        <f>SUM(F62:J62)-LARGE(F62:J62,5)-LARGE(F62:J62,4)</f>
        <v>0</v>
      </c>
      <c r="N62" s="49"/>
    </row>
    <row r="63" spans="1:14" ht="13.5" customHeight="1">
      <c r="A63" s="13"/>
      <c r="B63" s="13" t="s">
        <v>124</v>
      </c>
      <c r="D63" s="13" t="s">
        <v>101</v>
      </c>
      <c r="E63" s="13" t="s">
        <v>125</v>
      </c>
      <c r="F63" s="13">
        <v>0</v>
      </c>
      <c r="G63" s="73">
        <v>0</v>
      </c>
      <c r="H63" s="109">
        <v>0</v>
      </c>
      <c r="I63" s="13">
        <v>0</v>
      </c>
      <c r="J63" s="13">
        <v>0</v>
      </c>
      <c r="K63" s="13"/>
      <c r="L63" s="83">
        <f>SUM(F63:J63)-LARGE(F63:J63,5)-LARGE(F63:J63,4)</f>
        <v>0</v>
      </c>
      <c r="N63" s="49"/>
    </row>
    <row r="64" spans="1:12" ht="13.5" customHeight="1">
      <c r="A64" s="13"/>
      <c r="B64" s="13"/>
      <c r="D64" s="13"/>
      <c r="E64" s="60"/>
      <c r="F64" s="13"/>
      <c r="I64" s="13"/>
      <c r="K64" s="13"/>
      <c r="L64" s="83"/>
    </row>
    <row r="65" spans="1:18" ht="13.5" customHeight="1">
      <c r="A65" s="4"/>
      <c r="B65" s="33" t="s">
        <v>34</v>
      </c>
      <c r="C65" s="122"/>
      <c r="D65" s="4"/>
      <c r="E65" s="4"/>
      <c r="F65" s="11"/>
      <c r="G65" s="122"/>
      <c r="H65" s="115"/>
      <c r="I65" s="11"/>
      <c r="J65" s="4"/>
      <c r="K65" s="4"/>
      <c r="L65" s="72"/>
      <c r="O65" s="74"/>
      <c r="P65" s="82"/>
      <c r="Q65" s="13"/>
      <c r="R65" s="60"/>
    </row>
    <row r="66" spans="1:14" ht="13.5" customHeight="1">
      <c r="A66" s="13" t="s">
        <v>36</v>
      </c>
      <c r="B66" s="13" t="s">
        <v>127</v>
      </c>
      <c r="C66" s="73" t="s">
        <v>12</v>
      </c>
      <c r="D66" s="13" t="s">
        <v>22</v>
      </c>
      <c r="E66" s="60" t="s">
        <v>183</v>
      </c>
      <c r="F66" s="13">
        <v>0</v>
      </c>
      <c r="G66" s="73">
        <v>21</v>
      </c>
      <c r="H66" s="109">
        <v>12</v>
      </c>
      <c r="I66" s="13">
        <v>0</v>
      </c>
      <c r="J66" s="13">
        <v>0</v>
      </c>
      <c r="K66" s="13"/>
      <c r="L66" s="83">
        <f aca="true" t="shared" si="3" ref="L66:L78">SUM(F66:J66)-LARGE(F66:J66,5)-LARGE(F66:J66,4)</f>
        <v>33</v>
      </c>
      <c r="N66" s="82"/>
    </row>
    <row r="67" spans="1:14" ht="13.5" customHeight="1">
      <c r="A67" s="13" t="s">
        <v>37</v>
      </c>
      <c r="B67" s="13" t="s">
        <v>104</v>
      </c>
      <c r="D67" s="13" t="s">
        <v>64</v>
      </c>
      <c r="E67" s="13" t="s">
        <v>105</v>
      </c>
      <c r="F67" s="13">
        <v>0</v>
      </c>
      <c r="G67" s="73">
        <v>30</v>
      </c>
      <c r="H67" s="109">
        <v>0</v>
      </c>
      <c r="I67" s="13">
        <v>0</v>
      </c>
      <c r="J67" s="13">
        <v>0</v>
      </c>
      <c r="K67" s="13"/>
      <c r="L67" s="83">
        <f t="shared" si="3"/>
        <v>30</v>
      </c>
      <c r="N67" s="82"/>
    </row>
    <row r="68" spans="1:14" ht="13.5" customHeight="1">
      <c r="A68" s="13" t="s">
        <v>38</v>
      </c>
      <c r="B68" s="13" t="s">
        <v>59</v>
      </c>
      <c r="D68" s="13" t="s">
        <v>88</v>
      </c>
      <c r="E68" s="13" t="s">
        <v>91</v>
      </c>
      <c r="F68" s="13">
        <v>0</v>
      </c>
      <c r="G68" s="73">
        <v>0</v>
      </c>
      <c r="H68" s="109">
        <v>30</v>
      </c>
      <c r="I68" s="13">
        <v>0</v>
      </c>
      <c r="J68" s="13">
        <v>0</v>
      </c>
      <c r="K68" s="13"/>
      <c r="L68" s="83">
        <f t="shared" si="3"/>
        <v>30</v>
      </c>
      <c r="N68" s="82"/>
    </row>
    <row r="69" spans="1:14" ht="13.5" customHeight="1">
      <c r="A69" s="13" t="s">
        <v>39</v>
      </c>
      <c r="B69" s="13" t="s">
        <v>85</v>
      </c>
      <c r="D69" s="13" t="s">
        <v>22</v>
      </c>
      <c r="E69" s="13" t="s">
        <v>84</v>
      </c>
      <c r="F69" s="13">
        <v>0</v>
      </c>
      <c r="G69" s="73">
        <v>0</v>
      </c>
      <c r="H69" s="109">
        <v>25</v>
      </c>
      <c r="I69" s="13">
        <v>0</v>
      </c>
      <c r="J69" s="13">
        <v>0</v>
      </c>
      <c r="K69" s="13"/>
      <c r="L69" s="83">
        <f t="shared" si="3"/>
        <v>25</v>
      </c>
      <c r="N69" s="82"/>
    </row>
    <row r="70" spans="1:14" ht="13.5" customHeight="1">
      <c r="A70" s="13" t="s">
        <v>40</v>
      </c>
      <c r="B70" s="13" t="s">
        <v>129</v>
      </c>
      <c r="C70" s="73" t="s">
        <v>12</v>
      </c>
      <c r="D70" s="13" t="s">
        <v>22</v>
      </c>
      <c r="E70" s="60" t="s">
        <v>184</v>
      </c>
      <c r="F70" s="13">
        <v>0</v>
      </c>
      <c r="G70" s="73">
        <v>25</v>
      </c>
      <c r="H70" s="109">
        <v>0</v>
      </c>
      <c r="I70" s="13">
        <v>0</v>
      </c>
      <c r="J70" s="13">
        <v>0</v>
      </c>
      <c r="K70" s="13"/>
      <c r="L70" s="83">
        <f t="shared" si="3"/>
        <v>25</v>
      </c>
      <c r="N70" s="82"/>
    </row>
    <row r="71" spans="1:20" ht="13.5" customHeight="1">
      <c r="A71" s="13" t="s">
        <v>41</v>
      </c>
      <c r="B71" s="13" t="s">
        <v>109</v>
      </c>
      <c r="D71" s="13" t="s">
        <v>22</v>
      </c>
      <c r="E71" s="13" t="s">
        <v>110</v>
      </c>
      <c r="F71" s="13">
        <v>0</v>
      </c>
      <c r="G71" s="73">
        <v>0</v>
      </c>
      <c r="H71" s="109">
        <v>21</v>
      </c>
      <c r="I71" s="13">
        <v>0</v>
      </c>
      <c r="J71" s="13">
        <v>0</v>
      </c>
      <c r="K71" s="13"/>
      <c r="L71" s="83">
        <f t="shared" si="3"/>
        <v>21</v>
      </c>
      <c r="M71" s="104"/>
      <c r="N71" s="82"/>
      <c r="T71" s="73"/>
    </row>
    <row r="72" spans="1:20" ht="13.5" customHeight="1">
      <c r="A72" s="13" t="s">
        <v>42</v>
      </c>
      <c r="B72" s="13" t="s">
        <v>27</v>
      </c>
      <c r="D72" s="13" t="s">
        <v>22</v>
      </c>
      <c r="E72" s="13" t="s">
        <v>25</v>
      </c>
      <c r="F72" s="13">
        <v>0</v>
      </c>
      <c r="G72" s="73">
        <v>18</v>
      </c>
      <c r="H72" s="109">
        <v>0</v>
      </c>
      <c r="I72" s="13">
        <v>0</v>
      </c>
      <c r="J72" s="13">
        <v>0</v>
      </c>
      <c r="K72" s="13"/>
      <c r="L72" s="83">
        <f t="shared" si="3"/>
        <v>18</v>
      </c>
      <c r="N72" s="82"/>
      <c r="T72" s="73"/>
    </row>
    <row r="73" spans="1:20" ht="13.5" customHeight="1">
      <c r="A73" s="13" t="s">
        <v>43</v>
      </c>
      <c r="B73" s="13" t="s">
        <v>106</v>
      </c>
      <c r="D73" s="13" t="s">
        <v>101</v>
      </c>
      <c r="E73" s="13" t="s">
        <v>107</v>
      </c>
      <c r="F73" s="13">
        <v>0</v>
      </c>
      <c r="G73" s="73">
        <v>0</v>
      </c>
      <c r="H73" s="109">
        <v>18</v>
      </c>
      <c r="I73" s="13">
        <v>0</v>
      </c>
      <c r="J73" s="13">
        <v>0</v>
      </c>
      <c r="K73" s="13"/>
      <c r="L73" s="83">
        <f t="shared" si="3"/>
        <v>18</v>
      </c>
      <c r="N73" s="82"/>
      <c r="T73" s="73"/>
    </row>
    <row r="74" spans="1:14" ht="13.5" customHeight="1">
      <c r="A74" s="13" t="s">
        <v>44</v>
      </c>
      <c r="B74" s="13" t="s">
        <v>185</v>
      </c>
      <c r="C74" s="73" t="s">
        <v>12</v>
      </c>
      <c r="D74" s="13" t="s">
        <v>22</v>
      </c>
      <c r="E74" s="60" t="s">
        <v>181</v>
      </c>
      <c r="F74" s="13">
        <v>0</v>
      </c>
      <c r="G74" s="73">
        <v>16</v>
      </c>
      <c r="H74" s="109">
        <v>0</v>
      </c>
      <c r="I74" s="13">
        <v>0</v>
      </c>
      <c r="J74" s="13">
        <v>0</v>
      </c>
      <c r="K74" s="13"/>
      <c r="L74" s="83">
        <f t="shared" si="3"/>
        <v>16</v>
      </c>
      <c r="N74" s="82"/>
    </row>
    <row r="75" spans="1:14" ht="13.5" customHeight="1">
      <c r="A75" s="13" t="s">
        <v>45</v>
      </c>
      <c r="B75" s="13" t="s">
        <v>126</v>
      </c>
      <c r="C75" s="73" t="s">
        <v>12</v>
      </c>
      <c r="D75" s="13" t="s">
        <v>22</v>
      </c>
      <c r="E75" s="60" t="s">
        <v>180</v>
      </c>
      <c r="F75" s="13">
        <v>0</v>
      </c>
      <c r="G75" s="73">
        <v>0</v>
      </c>
      <c r="H75" s="109">
        <v>16</v>
      </c>
      <c r="I75" s="13">
        <v>0</v>
      </c>
      <c r="J75" s="13">
        <v>0</v>
      </c>
      <c r="K75" s="13"/>
      <c r="L75" s="83">
        <f t="shared" si="3"/>
        <v>16</v>
      </c>
      <c r="N75" s="82"/>
    </row>
    <row r="76" spans="1:14" ht="13.5" customHeight="1">
      <c r="A76" s="13" t="s">
        <v>46</v>
      </c>
      <c r="B76" s="13" t="s">
        <v>130</v>
      </c>
      <c r="C76" s="73" t="s">
        <v>8</v>
      </c>
      <c r="D76" s="13" t="s">
        <v>22</v>
      </c>
      <c r="E76" s="60" t="s">
        <v>173</v>
      </c>
      <c r="F76" s="13">
        <v>0</v>
      </c>
      <c r="G76" s="73">
        <v>0</v>
      </c>
      <c r="H76" s="109">
        <v>15</v>
      </c>
      <c r="I76" s="13">
        <v>0</v>
      </c>
      <c r="J76" s="13">
        <v>0</v>
      </c>
      <c r="K76" s="13"/>
      <c r="L76" s="83">
        <f t="shared" si="3"/>
        <v>15</v>
      </c>
      <c r="N76" s="82"/>
    </row>
    <row r="77" spans="1:12" ht="13.5" customHeight="1">
      <c r="A77" s="13" t="s">
        <v>47</v>
      </c>
      <c r="B77" s="13" t="s">
        <v>186</v>
      </c>
      <c r="C77" s="73" t="s">
        <v>8</v>
      </c>
      <c r="D77" s="13" t="s">
        <v>22</v>
      </c>
      <c r="E77" s="60" t="s">
        <v>181</v>
      </c>
      <c r="F77" s="13">
        <v>0</v>
      </c>
      <c r="G77" s="73">
        <v>0</v>
      </c>
      <c r="H77" s="109">
        <v>14</v>
      </c>
      <c r="I77" s="13">
        <v>0</v>
      </c>
      <c r="J77" s="13">
        <v>0</v>
      </c>
      <c r="K77" s="13"/>
      <c r="L77" s="83">
        <f t="shared" si="3"/>
        <v>14</v>
      </c>
    </row>
    <row r="78" spans="1:12" ht="13.5" customHeight="1">
      <c r="A78" s="13" t="s">
        <v>48</v>
      </c>
      <c r="B78" s="13" t="s">
        <v>182</v>
      </c>
      <c r="C78" s="73" t="s">
        <v>12</v>
      </c>
      <c r="D78" s="13" t="s">
        <v>22</v>
      </c>
      <c r="E78" s="60" t="s">
        <v>181</v>
      </c>
      <c r="F78" s="13">
        <v>0</v>
      </c>
      <c r="G78" s="73">
        <v>0</v>
      </c>
      <c r="H78" s="109">
        <v>13</v>
      </c>
      <c r="I78" s="13">
        <v>0</v>
      </c>
      <c r="J78" s="13">
        <v>0</v>
      </c>
      <c r="K78" s="13"/>
      <c r="L78" s="83">
        <f t="shared" si="3"/>
        <v>13</v>
      </c>
    </row>
    <row r="79" spans="1:12" ht="13.5" customHeight="1">
      <c r="A79" s="13"/>
      <c r="B79" s="13"/>
      <c r="D79" s="13"/>
      <c r="E79" s="13"/>
      <c r="F79" s="13"/>
      <c r="I79" s="13"/>
      <c r="K79" s="13"/>
      <c r="L79" s="83"/>
    </row>
    <row r="80" spans="1:12" ht="13.5" customHeight="1">
      <c r="A80" s="4"/>
      <c r="B80" s="33" t="s">
        <v>33</v>
      </c>
      <c r="C80" s="128"/>
      <c r="D80" s="4"/>
      <c r="E80" s="4"/>
      <c r="F80" s="11"/>
      <c r="G80" s="122"/>
      <c r="H80" s="115"/>
      <c r="I80" s="11"/>
      <c r="J80" s="4"/>
      <c r="K80" s="4"/>
      <c r="L80" s="72"/>
    </row>
    <row r="81" spans="1:12" ht="13.5" customHeight="1">
      <c r="A81" s="13" t="s">
        <v>36</v>
      </c>
      <c r="B81" s="13" t="s">
        <v>104</v>
      </c>
      <c r="D81" s="13" t="s">
        <v>64</v>
      </c>
      <c r="E81" s="13" t="s">
        <v>105</v>
      </c>
      <c r="F81" s="13">
        <v>0</v>
      </c>
      <c r="G81" s="73">
        <v>0</v>
      </c>
      <c r="H81" s="109">
        <v>30</v>
      </c>
      <c r="I81" s="13">
        <v>0</v>
      </c>
      <c r="J81" s="13">
        <v>0</v>
      </c>
      <c r="K81" s="13"/>
      <c r="L81" s="83">
        <f>SUM(F81:J81)-LARGE(F81:J81,5)-LARGE(F81:J81,4)</f>
        <v>30</v>
      </c>
    </row>
    <row r="82" spans="1:18" ht="13.5" customHeight="1">
      <c r="A82" s="13" t="s">
        <v>37</v>
      </c>
      <c r="B82" s="13" t="s">
        <v>87</v>
      </c>
      <c r="D82" s="13" t="s">
        <v>22</v>
      </c>
      <c r="E82" s="13" t="s">
        <v>86</v>
      </c>
      <c r="F82" s="13">
        <v>0</v>
      </c>
      <c r="G82" s="73">
        <v>0</v>
      </c>
      <c r="H82" s="109">
        <v>25</v>
      </c>
      <c r="I82" s="13">
        <v>0</v>
      </c>
      <c r="J82" s="13">
        <v>0</v>
      </c>
      <c r="K82" s="13"/>
      <c r="L82" s="83">
        <f>SUM(F82:J82)-LARGE(F82:J82,5)-LARGE(F82:J82,4)</f>
        <v>25</v>
      </c>
      <c r="O82" s="82"/>
      <c r="P82" s="13"/>
      <c r="Q82" s="13"/>
      <c r="R82" s="13"/>
    </row>
    <row r="83" ht="15">
      <c r="B83" s="125"/>
    </row>
    <row r="84" spans="1:12" ht="13.5" customHeight="1">
      <c r="A84" s="4"/>
      <c r="B84" s="33" t="s">
        <v>32</v>
      </c>
      <c r="C84" s="128"/>
      <c r="D84" s="4"/>
      <c r="E84" s="4"/>
      <c r="F84" s="11"/>
      <c r="G84" s="122"/>
      <c r="H84" s="115"/>
      <c r="I84" s="11"/>
      <c r="J84" s="4"/>
      <c r="K84" s="4"/>
      <c r="L84" s="72"/>
    </row>
    <row r="85" spans="1:12" ht="13.5" customHeight="1">
      <c r="A85" s="13" t="s">
        <v>36</v>
      </c>
      <c r="B85" s="13" t="s">
        <v>20</v>
      </c>
      <c r="D85" s="13" t="s">
        <v>16</v>
      </c>
      <c r="E85" s="13" t="s">
        <v>21</v>
      </c>
      <c r="F85" s="13">
        <v>0</v>
      </c>
      <c r="G85" s="73">
        <v>30</v>
      </c>
      <c r="H85" s="109">
        <v>30</v>
      </c>
      <c r="I85" s="13">
        <v>0</v>
      </c>
      <c r="J85" s="13">
        <v>0</v>
      </c>
      <c r="K85" s="13"/>
      <c r="L85" s="83">
        <f>SUM(F85:J85)-LARGE(F85:J85,5)-LARGE(F85:J85,4)</f>
        <v>60</v>
      </c>
    </row>
    <row r="86" spans="1:12" ht="13.5" customHeight="1">
      <c r="A86" s="13"/>
      <c r="B86" s="13"/>
      <c r="D86" s="13"/>
      <c r="E86" s="13"/>
      <c r="F86" s="13"/>
      <c r="K86" s="13"/>
      <c r="L86" s="83"/>
    </row>
    <row r="87" spans="1:12" ht="13.5" customHeight="1">
      <c r="A87" s="4"/>
      <c r="B87" s="33" t="s">
        <v>68</v>
      </c>
      <c r="C87" s="128"/>
      <c r="D87" s="4"/>
      <c r="E87" s="4"/>
      <c r="F87" s="11"/>
      <c r="G87" s="122"/>
      <c r="H87" s="115"/>
      <c r="I87" s="11"/>
      <c r="J87" s="4"/>
      <c r="K87" s="4"/>
      <c r="L87" s="72"/>
    </row>
    <row r="88" spans="1:18" ht="13.5" customHeight="1">
      <c r="A88" s="13" t="s">
        <v>36</v>
      </c>
      <c r="B88" s="13" t="s">
        <v>57</v>
      </c>
      <c r="D88" s="13" t="s">
        <v>16</v>
      </c>
      <c r="E88" s="13" t="s">
        <v>58</v>
      </c>
      <c r="F88" s="13">
        <v>0</v>
      </c>
      <c r="G88" s="73">
        <v>0</v>
      </c>
      <c r="H88" s="109">
        <v>30</v>
      </c>
      <c r="I88" s="13">
        <v>0</v>
      </c>
      <c r="J88" s="13">
        <v>0</v>
      </c>
      <c r="K88" s="13"/>
      <c r="L88" s="83">
        <f>SUM(F88:J88)-LARGE(F88:J88,5)-LARGE(F88:J88,4)</f>
        <v>30</v>
      </c>
      <c r="O88" s="82"/>
      <c r="P88" s="13"/>
      <c r="Q88" s="13"/>
      <c r="R88" s="13"/>
    </row>
    <row r="89" spans="1:18" ht="13.5" customHeight="1">
      <c r="A89" s="13" t="s">
        <v>37</v>
      </c>
      <c r="B89" s="13" t="s">
        <v>61</v>
      </c>
      <c r="D89" s="13" t="s">
        <v>69</v>
      </c>
      <c r="E89" s="13" t="s">
        <v>62</v>
      </c>
      <c r="F89" s="13">
        <v>0</v>
      </c>
      <c r="G89" s="73">
        <v>0</v>
      </c>
      <c r="H89" s="109">
        <v>0</v>
      </c>
      <c r="I89" s="13">
        <v>0</v>
      </c>
      <c r="J89" s="13">
        <v>0</v>
      </c>
      <c r="K89" s="13"/>
      <c r="L89" s="83">
        <f>SUM(F89:J89)-LARGE(F89:J89,5)-LARGE(F89:J89,4)</f>
        <v>0</v>
      </c>
      <c r="O89" s="82"/>
      <c r="P89" s="13"/>
      <c r="Q89" s="13"/>
      <c r="R89" s="13"/>
    </row>
    <row r="90" spans="1:18" ht="13.5" customHeight="1">
      <c r="A90" s="13" t="s">
        <v>38</v>
      </c>
      <c r="B90" s="13" t="s">
        <v>17</v>
      </c>
      <c r="D90" s="13" t="s">
        <v>18</v>
      </c>
      <c r="E90" s="13" t="s">
        <v>19</v>
      </c>
      <c r="F90" s="13">
        <v>0</v>
      </c>
      <c r="G90" s="73">
        <v>0</v>
      </c>
      <c r="H90" s="109">
        <v>0</v>
      </c>
      <c r="I90" s="13">
        <v>0</v>
      </c>
      <c r="J90" s="13">
        <v>0</v>
      </c>
      <c r="K90" s="33"/>
      <c r="L90" s="83">
        <f>SUM(F90:J90)-LARGE(F90:J90,5)-LARGE(F90:J90,4)</f>
        <v>0</v>
      </c>
      <c r="O90" s="82"/>
      <c r="P90" s="13"/>
      <c r="Q90" s="13"/>
      <c r="R90" s="13"/>
    </row>
    <row r="91" spans="1:18" ht="13.5" customHeight="1">
      <c r="A91" s="13"/>
      <c r="B91" s="13"/>
      <c r="D91" s="13"/>
      <c r="E91" s="13"/>
      <c r="F91" s="13"/>
      <c r="I91" s="13"/>
      <c r="K91" s="13"/>
      <c r="L91" s="83"/>
      <c r="O91" s="82"/>
      <c r="P91" s="13"/>
      <c r="Q91" s="13"/>
      <c r="R91" s="13"/>
    </row>
    <row r="92" spans="1:20" ht="13.5" customHeight="1">
      <c r="A92" s="4"/>
      <c r="B92" s="33" t="s">
        <v>31</v>
      </c>
      <c r="C92" s="128"/>
      <c r="D92" s="4"/>
      <c r="E92" s="4"/>
      <c r="F92" s="11"/>
      <c r="G92" s="122"/>
      <c r="H92" s="115"/>
      <c r="I92" s="11"/>
      <c r="J92" s="4"/>
      <c r="K92" s="11"/>
      <c r="L92" s="72"/>
      <c r="O92" s="82"/>
      <c r="P92" s="82"/>
      <c r="Q92" s="13"/>
      <c r="R92" s="60"/>
      <c r="S92" s="13"/>
      <c r="T92" s="73"/>
    </row>
    <row r="93" spans="1:20" ht="13.5" customHeight="1">
      <c r="A93" s="13" t="s">
        <v>36</v>
      </c>
      <c r="B93" s="13" t="s">
        <v>96</v>
      </c>
      <c r="C93" s="73" t="s">
        <v>8</v>
      </c>
      <c r="D93" s="13" t="s">
        <v>92</v>
      </c>
      <c r="E93" s="60" t="s">
        <v>95</v>
      </c>
      <c r="F93" s="13">
        <v>0</v>
      </c>
      <c r="G93" s="73">
        <v>30</v>
      </c>
      <c r="H93" s="109">
        <v>30</v>
      </c>
      <c r="I93" s="13">
        <v>0</v>
      </c>
      <c r="J93" s="13">
        <v>0</v>
      </c>
      <c r="K93" s="13"/>
      <c r="L93" s="83">
        <f aca="true" t="shared" si="4" ref="L93:L115">SUM(F93:J93)-LARGE(F93:J93,5)-LARGE(F93:J93,4)</f>
        <v>60</v>
      </c>
      <c r="O93" s="82"/>
      <c r="P93" s="82"/>
      <c r="Q93" s="13"/>
      <c r="R93" s="60"/>
      <c r="S93" s="13"/>
      <c r="T93" s="73"/>
    </row>
    <row r="94" spans="1:20" ht="13.5" customHeight="1">
      <c r="A94" s="13" t="s">
        <v>37</v>
      </c>
      <c r="B94" s="13" t="s">
        <v>98</v>
      </c>
      <c r="C94" s="73" t="s">
        <v>12</v>
      </c>
      <c r="D94" s="13" t="s">
        <v>92</v>
      </c>
      <c r="E94" s="60" t="s">
        <v>97</v>
      </c>
      <c r="F94" s="13">
        <v>0</v>
      </c>
      <c r="G94" s="73">
        <v>25</v>
      </c>
      <c r="H94" s="109">
        <v>21</v>
      </c>
      <c r="I94" s="13">
        <v>0</v>
      </c>
      <c r="J94" s="13">
        <v>0</v>
      </c>
      <c r="K94" s="13"/>
      <c r="L94" s="83">
        <f t="shared" si="4"/>
        <v>46</v>
      </c>
      <c r="N94" s="73"/>
      <c r="O94" s="13"/>
      <c r="P94" s="82"/>
      <c r="Q94" s="13"/>
      <c r="R94" s="60"/>
      <c r="T94" s="73"/>
    </row>
    <row r="95" spans="1:20" ht="13.5" customHeight="1">
      <c r="A95" s="13" t="s">
        <v>38</v>
      </c>
      <c r="B95" s="13" t="s">
        <v>130</v>
      </c>
      <c r="C95" s="73" t="s">
        <v>8</v>
      </c>
      <c r="D95" s="13" t="s">
        <v>22</v>
      </c>
      <c r="E95" s="60" t="s">
        <v>173</v>
      </c>
      <c r="F95" s="13">
        <v>0</v>
      </c>
      <c r="G95" s="73">
        <v>18</v>
      </c>
      <c r="H95" s="109">
        <v>25</v>
      </c>
      <c r="I95" s="13">
        <v>0</v>
      </c>
      <c r="J95" s="13">
        <v>0</v>
      </c>
      <c r="K95" s="13"/>
      <c r="L95" s="83">
        <f t="shared" si="4"/>
        <v>43</v>
      </c>
      <c r="N95" s="73"/>
      <c r="O95" s="13"/>
      <c r="P95" s="82"/>
      <c r="Q95" s="13"/>
      <c r="R95" s="60"/>
      <c r="T95" s="73"/>
    </row>
    <row r="96" spans="1:20" ht="13.5" customHeight="1">
      <c r="A96" s="13" t="s">
        <v>39</v>
      </c>
      <c r="B96" s="13" t="s">
        <v>187</v>
      </c>
      <c r="C96" s="73" t="s">
        <v>8</v>
      </c>
      <c r="D96" s="13" t="s">
        <v>9</v>
      </c>
      <c r="E96" s="60" t="s">
        <v>154</v>
      </c>
      <c r="F96" s="13">
        <v>0</v>
      </c>
      <c r="G96" s="73">
        <v>15</v>
      </c>
      <c r="H96" s="109">
        <v>18</v>
      </c>
      <c r="I96" s="13">
        <v>0</v>
      </c>
      <c r="J96" s="13">
        <v>0</v>
      </c>
      <c r="K96" s="13"/>
      <c r="L96" s="83">
        <f t="shared" si="4"/>
        <v>33</v>
      </c>
      <c r="N96" s="73"/>
      <c r="O96" s="13"/>
      <c r="P96" s="74"/>
      <c r="Q96" s="13"/>
      <c r="R96" s="60"/>
      <c r="T96" s="73"/>
    </row>
    <row r="97" spans="1:20" ht="13.5" customHeight="1">
      <c r="A97" s="13" t="s">
        <v>40</v>
      </c>
      <c r="B97" s="13" t="s">
        <v>126</v>
      </c>
      <c r="C97" s="73" t="s">
        <v>12</v>
      </c>
      <c r="D97" s="13" t="s">
        <v>22</v>
      </c>
      <c r="E97" s="60" t="s">
        <v>180</v>
      </c>
      <c r="F97" s="13">
        <v>0</v>
      </c>
      <c r="G97" s="73">
        <v>16</v>
      </c>
      <c r="H97" s="109">
        <v>11</v>
      </c>
      <c r="I97" s="13">
        <v>0</v>
      </c>
      <c r="J97" s="13">
        <v>0</v>
      </c>
      <c r="K97" s="13"/>
      <c r="L97" s="83">
        <f t="shared" si="4"/>
        <v>27</v>
      </c>
      <c r="N97" s="73"/>
      <c r="O97" s="13"/>
      <c r="P97" s="82"/>
      <c r="Q97" s="13"/>
      <c r="R97" s="60"/>
      <c r="T97" s="73"/>
    </row>
    <row r="98" spans="1:20" ht="13.5" customHeight="1">
      <c r="A98" s="13" t="s">
        <v>41</v>
      </c>
      <c r="B98" s="13" t="s">
        <v>128</v>
      </c>
      <c r="C98" s="73" t="s">
        <v>12</v>
      </c>
      <c r="D98" s="13" t="s">
        <v>22</v>
      </c>
      <c r="E98" s="60" t="s">
        <v>193</v>
      </c>
      <c r="F98" s="13">
        <v>0</v>
      </c>
      <c r="G98" s="73">
        <v>21</v>
      </c>
      <c r="H98" s="109">
        <v>0</v>
      </c>
      <c r="I98" s="13">
        <v>0</v>
      </c>
      <c r="J98" s="13">
        <v>0</v>
      </c>
      <c r="K98" s="13"/>
      <c r="L98" s="83">
        <f t="shared" si="4"/>
        <v>21</v>
      </c>
      <c r="N98" s="73"/>
      <c r="O98" s="74"/>
      <c r="P98" s="73"/>
      <c r="Q98" s="13"/>
      <c r="R98" s="60"/>
      <c r="T98" s="73"/>
    </row>
    <row r="99" spans="1:20" ht="13.5" customHeight="1">
      <c r="A99" s="13" t="s">
        <v>42</v>
      </c>
      <c r="B99" s="13" t="s">
        <v>185</v>
      </c>
      <c r="C99" s="73" t="s">
        <v>12</v>
      </c>
      <c r="D99" s="13" t="s">
        <v>22</v>
      </c>
      <c r="E99" s="60" t="s">
        <v>181</v>
      </c>
      <c r="F99" s="13">
        <v>0</v>
      </c>
      <c r="G99" s="73">
        <v>10</v>
      </c>
      <c r="H99" s="109">
        <v>10</v>
      </c>
      <c r="I99" s="13">
        <v>0</v>
      </c>
      <c r="J99" s="13">
        <v>0</v>
      </c>
      <c r="K99" s="13"/>
      <c r="L99" s="83">
        <f t="shared" si="4"/>
        <v>20</v>
      </c>
      <c r="N99" s="73"/>
      <c r="O99" s="13"/>
      <c r="P99" s="74"/>
      <c r="Q99" s="13"/>
      <c r="R99" s="60"/>
      <c r="T99" s="73"/>
    </row>
    <row r="100" spans="1:20" ht="13.5" customHeight="1">
      <c r="A100" s="13" t="s">
        <v>43</v>
      </c>
      <c r="B100" s="13" t="s">
        <v>196</v>
      </c>
      <c r="C100" s="73" t="s">
        <v>12</v>
      </c>
      <c r="D100" s="13" t="s">
        <v>76</v>
      </c>
      <c r="E100" s="60" t="s">
        <v>197</v>
      </c>
      <c r="F100" s="13">
        <v>0</v>
      </c>
      <c r="G100" s="73">
        <v>0</v>
      </c>
      <c r="H100" s="109">
        <v>16</v>
      </c>
      <c r="I100" s="13">
        <v>0</v>
      </c>
      <c r="J100" s="13">
        <v>0</v>
      </c>
      <c r="K100" s="13"/>
      <c r="L100" s="83">
        <f t="shared" si="4"/>
        <v>16</v>
      </c>
      <c r="N100" s="73"/>
      <c r="O100" s="13"/>
      <c r="P100" s="74"/>
      <c r="Q100" s="13"/>
      <c r="R100" s="60"/>
      <c r="T100" s="73"/>
    </row>
    <row r="101" spans="1:20" ht="13.5" customHeight="1">
      <c r="A101" s="13" t="s">
        <v>44</v>
      </c>
      <c r="B101" s="13" t="s">
        <v>166</v>
      </c>
      <c r="C101" s="73" t="s">
        <v>12</v>
      </c>
      <c r="D101" s="13" t="s">
        <v>9</v>
      </c>
      <c r="E101" s="60" t="s">
        <v>188</v>
      </c>
      <c r="F101" s="13">
        <v>0</v>
      </c>
      <c r="G101" s="73">
        <v>0</v>
      </c>
      <c r="H101" s="109">
        <v>15</v>
      </c>
      <c r="I101" s="13">
        <v>0</v>
      </c>
      <c r="J101" s="13">
        <v>0</v>
      </c>
      <c r="K101" s="13"/>
      <c r="L101" s="83">
        <f t="shared" si="4"/>
        <v>15</v>
      </c>
      <c r="N101" s="73"/>
      <c r="O101" s="13"/>
      <c r="P101" s="74"/>
      <c r="Q101" s="13"/>
      <c r="R101" s="13"/>
      <c r="T101" s="73"/>
    </row>
    <row r="102" spans="1:20" ht="13.5" customHeight="1">
      <c r="A102" s="13" t="s">
        <v>45</v>
      </c>
      <c r="B102" s="13" t="s">
        <v>167</v>
      </c>
      <c r="C102" s="73" t="s">
        <v>12</v>
      </c>
      <c r="D102" s="13" t="s">
        <v>148</v>
      </c>
      <c r="E102" s="13" t="s">
        <v>168</v>
      </c>
      <c r="F102" s="13">
        <v>0</v>
      </c>
      <c r="G102" s="73">
        <v>14</v>
      </c>
      <c r="H102" s="109">
        <v>0</v>
      </c>
      <c r="I102" s="13">
        <v>0</v>
      </c>
      <c r="J102" s="13">
        <v>0</v>
      </c>
      <c r="K102" s="13"/>
      <c r="L102" s="83">
        <f t="shared" si="4"/>
        <v>14</v>
      </c>
      <c r="N102" s="73"/>
      <c r="O102" s="13"/>
      <c r="P102" s="82"/>
      <c r="Q102" s="13"/>
      <c r="R102" s="60"/>
      <c r="T102" s="73"/>
    </row>
    <row r="103" spans="1:20" ht="13.5" customHeight="1">
      <c r="A103" s="13" t="s">
        <v>45</v>
      </c>
      <c r="B103" s="13" t="s">
        <v>189</v>
      </c>
      <c r="C103" s="73" t="s">
        <v>12</v>
      </c>
      <c r="D103" s="13" t="s">
        <v>22</v>
      </c>
      <c r="E103" s="60" t="s">
        <v>181</v>
      </c>
      <c r="F103" s="13">
        <v>0</v>
      </c>
      <c r="G103" s="73">
        <v>0</v>
      </c>
      <c r="H103" s="109">
        <v>14</v>
      </c>
      <c r="I103" s="13">
        <v>0</v>
      </c>
      <c r="J103" s="13">
        <v>0</v>
      </c>
      <c r="K103" s="13"/>
      <c r="L103" s="83">
        <f t="shared" si="4"/>
        <v>14</v>
      </c>
      <c r="N103" s="73"/>
      <c r="O103" s="13"/>
      <c r="P103" s="74"/>
      <c r="Q103" s="13"/>
      <c r="R103" s="60"/>
      <c r="T103" s="73"/>
    </row>
    <row r="104" spans="1:20" ht="13.5" customHeight="1">
      <c r="A104" s="13"/>
      <c r="B104" s="13"/>
      <c r="D104" s="13"/>
      <c r="E104" s="60"/>
      <c r="F104" s="13"/>
      <c r="I104" s="13"/>
      <c r="K104" s="13"/>
      <c r="L104" s="83"/>
      <c r="N104" s="73"/>
      <c r="O104" s="13"/>
      <c r="P104" s="74"/>
      <c r="Q104" s="13"/>
      <c r="R104" s="60"/>
      <c r="T104" s="73"/>
    </row>
    <row r="105" spans="1:20" ht="13.5" customHeight="1">
      <c r="A105" s="13" t="s">
        <v>47</v>
      </c>
      <c r="B105" s="13" t="s">
        <v>163</v>
      </c>
      <c r="C105" s="73" t="s">
        <v>12</v>
      </c>
      <c r="D105" s="13" t="s">
        <v>148</v>
      </c>
      <c r="E105" s="13" t="s">
        <v>152</v>
      </c>
      <c r="F105" s="13">
        <v>0</v>
      </c>
      <c r="G105" s="73">
        <v>13</v>
      </c>
      <c r="H105" s="109">
        <v>0</v>
      </c>
      <c r="I105" s="13">
        <v>0</v>
      </c>
      <c r="J105" s="13">
        <v>0</v>
      </c>
      <c r="K105" s="13"/>
      <c r="L105" s="83">
        <f t="shared" si="4"/>
        <v>13</v>
      </c>
      <c r="N105" s="73"/>
      <c r="O105" s="13"/>
      <c r="P105" s="74"/>
      <c r="Q105" s="13"/>
      <c r="R105" s="60"/>
      <c r="T105" s="73"/>
    </row>
    <row r="106" spans="1:20" ht="13.5" customHeight="1">
      <c r="A106" s="13" t="s">
        <v>47</v>
      </c>
      <c r="B106" s="13" t="s">
        <v>149</v>
      </c>
      <c r="C106" s="73" t="s">
        <v>12</v>
      </c>
      <c r="D106" s="13" t="s">
        <v>150</v>
      </c>
      <c r="E106" s="13" t="s">
        <v>151</v>
      </c>
      <c r="F106" s="13">
        <v>0</v>
      </c>
      <c r="G106" s="73">
        <v>0</v>
      </c>
      <c r="H106" s="109">
        <v>13</v>
      </c>
      <c r="I106" s="13">
        <v>0</v>
      </c>
      <c r="J106" s="13">
        <v>0</v>
      </c>
      <c r="K106" s="13"/>
      <c r="L106" s="83">
        <f t="shared" si="4"/>
        <v>13</v>
      </c>
      <c r="N106" s="73"/>
      <c r="O106" s="13"/>
      <c r="P106" s="74"/>
      <c r="Q106" s="13"/>
      <c r="R106" s="60"/>
      <c r="T106" s="73"/>
    </row>
    <row r="107" spans="1:20" ht="13.5" customHeight="1">
      <c r="A107" s="13" t="s">
        <v>49</v>
      </c>
      <c r="B107" s="13" t="s">
        <v>186</v>
      </c>
      <c r="C107" s="73" t="s">
        <v>8</v>
      </c>
      <c r="D107" s="13" t="s">
        <v>22</v>
      </c>
      <c r="E107" s="60" t="s">
        <v>181</v>
      </c>
      <c r="F107" s="13">
        <v>0</v>
      </c>
      <c r="G107" s="73">
        <v>0</v>
      </c>
      <c r="H107" s="109">
        <v>12</v>
      </c>
      <c r="I107" s="13">
        <v>0</v>
      </c>
      <c r="J107" s="13">
        <v>0</v>
      </c>
      <c r="K107" s="13"/>
      <c r="L107" s="83">
        <f t="shared" si="4"/>
        <v>12</v>
      </c>
      <c r="N107" s="73"/>
      <c r="O107" s="13"/>
      <c r="P107" s="74"/>
      <c r="Q107" s="13"/>
      <c r="R107" s="60"/>
      <c r="T107" s="73"/>
    </row>
    <row r="108" spans="1:20" ht="13.5" customHeight="1">
      <c r="A108" s="13" t="s">
        <v>49</v>
      </c>
      <c r="B108" s="13" t="s">
        <v>164</v>
      </c>
      <c r="C108" s="73" t="s">
        <v>12</v>
      </c>
      <c r="D108" s="13" t="s">
        <v>148</v>
      </c>
      <c r="E108" s="13" t="s">
        <v>153</v>
      </c>
      <c r="F108" s="13">
        <v>0</v>
      </c>
      <c r="G108" s="73">
        <v>12</v>
      </c>
      <c r="H108" s="109">
        <v>0</v>
      </c>
      <c r="I108" s="13">
        <v>0</v>
      </c>
      <c r="J108" s="13">
        <v>0</v>
      </c>
      <c r="K108" s="13"/>
      <c r="L108" s="83">
        <f t="shared" si="4"/>
        <v>12</v>
      </c>
      <c r="N108" s="73"/>
      <c r="O108" s="13"/>
      <c r="P108" s="74"/>
      <c r="Q108" s="13"/>
      <c r="R108" s="60"/>
      <c r="T108" s="73"/>
    </row>
    <row r="109" spans="1:18" ht="13.5" customHeight="1">
      <c r="A109" s="13" t="s">
        <v>142</v>
      </c>
      <c r="B109" s="13" t="s">
        <v>194</v>
      </c>
      <c r="C109" s="73" t="s">
        <v>12</v>
      </c>
      <c r="D109" s="13" t="s">
        <v>148</v>
      </c>
      <c r="E109" s="13" t="s">
        <v>195</v>
      </c>
      <c r="F109" s="13">
        <v>0</v>
      </c>
      <c r="G109" s="73">
        <v>11</v>
      </c>
      <c r="H109" s="109">
        <v>0</v>
      </c>
      <c r="I109" s="13">
        <v>0</v>
      </c>
      <c r="J109" s="13">
        <v>0</v>
      </c>
      <c r="K109" s="13"/>
      <c r="L109" s="83">
        <f t="shared" si="4"/>
        <v>11</v>
      </c>
      <c r="N109" s="73"/>
      <c r="O109" s="13"/>
      <c r="P109" s="74"/>
      <c r="Q109" s="13"/>
      <c r="R109" s="60"/>
    </row>
    <row r="110" spans="1:18" ht="13.5" customHeight="1">
      <c r="A110" s="13" t="s">
        <v>75</v>
      </c>
      <c r="B110" s="13" t="s">
        <v>190</v>
      </c>
      <c r="C110" s="73" t="s">
        <v>12</v>
      </c>
      <c r="D110" s="13" t="s">
        <v>22</v>
      </c>
      <c r="E110" s="60" t="s">
        <v>181</v>
      </c>
      <c r="F110" s="13">
        <v>0</v>
      </c>
      <c r="G110" s="73">
        <v>0</v>
      </c>
      <c r="H110" s="109">
        <v>10</v>
      </c>
      <c r="I110" s="13">
        <v>0</v>
      </c>
      <c r="J110" s="13">
        <v>0</v>
      </c>
      <c r="K110" s="13"/>
      <c r="L110" s="83">
        <f t="shared" si="4"/>
        <v>10</v>
      </c>
      <c r="N110" s="73"/>
      <c r="O110" s="13"/>
      <c r="P110" s="74"/>
      <c r="Q110" s="13"/>
      <c r="R110" s="60"/>
    </row>
    <row r="111" spans="1:18" ht="13.5" customHeight="1">
      <c r="A111" s="13" t="s">
        <v>74</v>
      </c>
      <c r="B111" s="13" t="s">
        <v>182</v>
      </c>
      <c r="C111" s="73" t="s">
        <v>12</v>
      </c>
      <c r="D111" s="13" t="s">
        <v>22</v>
      </c>
      <c r="E111" s="60" t="s">
        <v>181</v>
      </c>
      <c r="F111" s="13">
        <v>0</v>
      </c>
      <c r="G111" s="73">
        <v>0</v>
      </c>
      <c r="H111" s="109">
        <v>8</v>
      </c>
      <c r="I111" s="13">
        <v>0</v>
      </c>
      <c r="J111" s="13">
        <v>0</v>
      </c>
      <c r="K111" s="13"/>
      <c r="L111" s="83">
        <f t="shared" si="4"/>
        <v>8</v>
      </c>
      <c r="N111" s="73"/>
      <c r="O111" s="13"/>
      <c r="P111" s="74"/>
      <c r="Q111" s="13"/>
      <c r="R111" s="60"/>
    </row>
    <row r="112" spans="1:12" ht="13.5" customHeight="1">
      <c r="A112" s="13" t="s">
        <v>131</v>
      </c>
      <c r="B112" s="13" t="s">
        <v>127</v>
      </c>
      <c r="C112" s="73" t="s">
        <v>12</v>
      </c>
      <c r="D112" s="13" t="s">
        <v>22</v>
      </c>
      <c r="E112" s="60" t="s">
        <v>183</v>
      </c>
      <c r="F112" s="13">
        <v>0</v>
      </c>
      <c r="G112" s="73">
        <v>0</v>
      </c>
      <c r="H112" s="109">
        <v>7</v>
      </c>
      <c r="I112" s="13">
        <v>0</v>
      </c>
      <c r="J112" s="13">
        <v>0</v>
      </c>
      <c r="K112" s="13"/>
      <c r="L112" s="83">
        <f t="shared" si="4"/>
        <v>7</v>
      </c>
    </row>
    <row r="113" spans="1:12" ht="13.5" customHeight="1">
      <c r="A113" s="13" t="s">
        <v>143</v>
      </c>
      <c r="B113" s="13" t="s">
        <v>129</v>
      </c>
      <c r="C113" s="73" t="s">
        <v>12</v>
      </c>
      <c r="D113" s="13" t="s">
        <v>22</v>
      </c>
      <c r="E113" s="60" t="s">
        <v>184</v>
      </c>
      <c r="F113" s="13">
        <v>0</v>
      </c>
      <c r="G113" s="73">
        <v>0</v>
      </c>
      <c r="H113" s="109">
        <v>6</v>
      </c>
      <c r="I113" s="13">
        <v>0</v>
      </c>
      <c r="J113" s="13">
        <v>0</v>
      </c>
      <c r="K113" s="13"/>
      <c r="L113" s="83">
        <f t="shared" si="4"/>
        <v>6</v>
      </c>
    </row>
    <row r="114" spans="1:12" ht="13.5" customHeight="1">
      <c r="A114" s="13" t="s">
        <v>140</v>
      </c>
      <c r="B114" s="13" t="s">
        <v>191</v>
      </c>
      <c r="C114" s="73" t="s">
        <v>12</v>
      </c>
      <c r="D114" s="13" t="s">
        <v>22</v>
      </c>
      <c r="E114" s="60" t="s">
        <v>181</v>
      </c>
      <c r="F114" s="13">
        <v>0</v>
      </c>
      <c r="G114" s="73">
        <v>0</v>
      </c>
      <c r="H114" s="109">
        <v>5</v>
      </c>
      <c r="I114" s="13">
        <v>0</v>
      </c>
      <c r="J114" s="13">
        <v>0</v>
      </c>
      <c r="K114" s="13"/>
      <c r="L114" s="83">
        <f t="shared" si="4"/>
        <v>5</v>
      </c>
    </row>
    <row r="115" spans="1:12" ht="13.5" customHeight="1">
      <c r="A115" s="13" t="s">
        <v>165</v>
      </c>
      <c r="B115" s="13" t="s">
        <v>192</v>
      </c>
      <c r="C115" s="73" t="s">
        <v>12</v>
      </c>
      <c r="D115" s="13" t="s">
        <v>22</v>
      </c>
      <c r="E115" s="60" t="s">
        <v>181</v>
      </c>
      <c r="F115" s="13">
        <v>0</v>
      </c>
      <c r="G115" s="73">
        <v>0</v>
      </c>
      <c r="H115" s="109">
        <v>4</v>
      </c>
      <c r="I115" s="13">
        <v>0</v>
      </c>
      <c r="J115" s="13">
        <v>0</v>
      </c>
      <c r="K115" s="13"/>
      <c r="L115" s="83">
        <f t="shared" si="4"/>
        <v>4</v>
      </c>
    </row>
    <row r="116" spans="1:12" ht="13.5" customHeight="1">
      <c r="A116" s="13"/>
      <c r="B116" s="82"/>
      <c r="D116" s="13"/>
      <c r="E116" s="60"/>
      <c r="F116" s="13"/>
      <c r="I116" s="13"/>
      <c r="K116" s="13"/>
      <c r="L116" s="83"/>
    </row>
    <row r="117" spans="1:12" ht="13.5" customHeight="1">
      <c r="A117" s="4"/>
      <c r="B117" s="33" t="s">
        <v>30</v>
      </c>
      <c r="C117" s="128"/>
      <c r="D117" s="4"/>
      <c r="E117" s="4"/>
      <c r="F117" s="13"/>
      <c r="I117" s="13"/>
      <c r="K117" s="4"/>
      <c r="L117" s="72"/>
    </row>
    <row r="118" spans="1:18" ht="13.5" customHeight="1">
      <c r="A118" s="13" t="s">
        <v>36</v>
      </c>
      <c r="B118" s="27" t="s">
        <v>159</v>
      </c>
      <c r="D118" s="13" t="s">
        <v>9</v>
      </c>
      <c r="E118" s="13" t="s">
        <v>160</v>
      </c>
      <c r="F118" s="13">
        <v>0</v>
      </c>
      <c r="G118" s="73">
        <v>30</v>
      </c>
      <c r="H118" s="109">
        <v>21</v>
      </c>
      <c r="I118" s="13">
        <v>0</v>
      </c>
      <c r="J118" s="13">
        <v>0</v>
      </c>
      <c r="K118" s="13"/>
      <c r="L118" s="83">
        <f aca="true" t="shared" si="5" ref="L118:L129">SUM(F118:J118)-LARGE(F118:J118,5)-LARGE(F118:J118,4)</f>
        <v>51</v>
      </c>
      <c r="O118" s="74"/>
      <c r="P118" s="74"/>
      <c r="Q118" s="13"/>
      <c r="R118" s="60"/>
    </row>
    <row r="119" spans="1:18" ht="13.5" customHeight="1">
      <c r="A119" s="13" t="s">
        <v>37</v>
      </c>
      <c r="B119" s="27" t="s">
        <v>157</v>
      </c>
      <c r="D119" s="13" t="s">
        <v>134</v>
      </c>
      <c r="E119" s="13" t="s">
        <v>158</v>
      </c>
      <c r="F119" s="13">
        <v>0</v>
      </c>
      <c r="G119" s="73">
        <v>25</v>
      </c>
      <c r="H119" s="109">
        <v>25</v>
      </c>
      <c r="I119" s="13">
        <v>0</v>
      </c>
      <c r="J119" s="13">
        <v>0</v>
      </c>
      <c r="K119" s="13"/>
      <c r="L119" s="83">
        <f t="shared" si="5"/>
        <v>50</v>
      </c>
      <c r="O119" s="74"/>
      <c r="P119" s="13"/>
      <c r="Q119" s="13"/>
      <c r="R119" s="13"/>
    </row>
    <row r="120" spans="1:18" ht="13.5" customHeight="1">
      <c r="A120" s="13" t="s">
        <v>38</v>
      </c>
      <c r="B120" s="27" t="s">
        <v>70</v>
      </c>
      <c r="C120" s="73" t="s">
        <v>23</v>
      </c>
      <c r="D120" s="13" t="s">
        <v>9</v>
      </c>
      <c r="E120" s="13" t="s">
        <v>10</v>
      </c>
      <c r="F120" s="13">
        <v>0</v>
      </c>
      <c r="G120" s="73">
        <v>21</v>
      </c>
      <c r="H120" s="109">
        <v>18</v>
      </c>
      <c r="I120" s="13">
        <v>0</v>
      </c>
      <c r="J120" s="13">
        <v>0</v>
      </c>
      <c r="K120" s="13"/>
      <c r="L120" s="83">
        <f t="shared" si="5"/>
        <v>39</v>
      </c>
      <c r="O120" s="74"/>
      <c r="P120" s="13"/>
      <c r="Q120" s="13"/>
      <c r="R120" s="13"/>
    </row>
    <row r="121" spans="1:18" ht="13.5" customHeight="1">
      <c r="A121" s="13" t="s">
        <v>39</v>
      </c>
      <c r="B121" s="27" t="s">
        <v>155</v>
      </c>
      <c r="C121" s="73" t="s">
        <v>23</v>
      </c>
      <c r="D121" s="13" t="s">
        <v>134</v>
      </c>
      <c r="E121" s="13" t="s">
        <v>156</v>
      </c>
      <c r="F121" s="13">
        <v>0</v>
      </c>
      <c r="G121" s="73">
        <v>18</v>
      </c>
      <c r="H121" s="109">
        <v>13</v>
      </c>
      <c r="I121" s="13">
        <v>0</v>
      </c>
      <c r="J121" s="13">
        <v>0</v>
      </c>
      <c r="K121" s="13"/>
      <c r="L121" s="83">
        <f t="shared" si="5"/>
        <v>31</v>
      </c>
      <c r="O121" s="74"/>
      <c r="P121" s="13"/>
      <c r="Q121" s="13"/>
      <c r="R121" s="13"/>
    </row>
    <row r="122" spans="1:18" ht="13.5" customHeight="1">
      <c r="A122" s="13" t="s">
        <v>40</v>
      </c>
      <c r="B122" s="27" t="s">
        <v>169</v>
      </c>
      <c r="D122" s="13" t="s">
        <v>22</v>
      </c>
      <c r="E122" s="60" t="s">
        <v>170</v>
      </c>
      <c r="F122" s="13">
        <v>0</v>
      </c>
      <c r="G122" s="73">
        <v>0</v>
      </c>
      <c r="H122" s="109">
        <v>30</v>
      </c>
      <c r="I122" s="13">
        <v>0</v>
      </c>
      <c r="J122" s="13">
        <v>0</v>
      </c>
      <c r="K122" s="13"/>
      <c r="L122" s="83">
        <f t="shared" si="5"/>
        <v>30</v>
      </c>
      <c r="O122" s="74"/>
      <c r="P122" s="73"/>
      <c r="Q122" s="13"/>
      <c r="R122" s="60"/>
    </row>
    <row r="123" spans="1:18" ht="13.5" customHeight="1">
      <c r="A123" s="13" t="s">
        <v>41</v>
      </c>
      <c r="B123" s="27" t="s">
        <v>99</v>
      </c>
      <c r="D123" s="13" t="s">
        <v>92</v>
      </c>
      <c r="E123" s="60" t="s">
        <v>100</v>
      </c>
      <c r="F123" s="13">
        <v>0</v>
      </c>
      <c r="G123" s="73">
        <v>15</v>
      </c>
      <c r="H123" s="109">
        <v>14</v>
      </c>
      <c r="I123" s="13">
        <v>0</v>
      </c>
      <c r="J123" s="13">
        <v>0</v>
      </c>
      <c r="K123" s="13"/>
      <c r="L123" s="83">
        <f t="shared" si="5"/>
        <v>29</v>
      </c>
      <c r="M123" s="104"/>
      <c r="O123" s="74"/>
      <c r="P123" s="74"/>
      <c r="Q123" s="13"/>
      <c r="R123" s="60"/>
    </row>
    <row r="124" spans="1:18" ht="13.5" customHeight="1">
      <c r="A124" s="13" t="s">
        <v>42</v>
      </c>
      <c r="B124" s="27" t="s">
        <v>200</v>
      </c>
      <c r="D124" s="13" t="s">
        <v>76</v>
      </c>
      <c r="E124" s="60" t="s">
        <v>201</v>
      </c>
      <c r="F124" s="13">
        <v>0</v>
      </c>
      <c r="G124" s="73">
        <v>0</v>
      </c>
      <c r="H124" s="109">
        <v>16</v>
      </c>
      <c r="I124" s="13">
        <v>0</v>
      </c>
      <c r="J124" s="13">
        <v>0</v>
      </c>
      <c r="K124" s="13"/>
      <c r="L124" s="83">
        <f t="shared" si="5"/>
        <v>16</v>
      </c>
      <c r="M124" s="104"/>
      <c r="O124" s="74"/>
      <c r="P124" s="13"/>
      <c r="Q124" s="13"/>
      <c r="R124" s="60"/>
    </row>
    <row r="125" spans="1:18" ht="13.5" customHeight="1">
      <c r="A125" s="13" t="s">
        <v>42</v>
      </c>
      <c r="B125" s="27" t="s">
        <v>198</v>
      </c>
      <c r="D125" s="13" t="s">
        <v>101</v>
      </c>
      <c r="E125" s="13" t="s">
        <v>199</v>
      </c>
      <c r="F125" s="13">
        <v>0</v>
      </c>
      <c r="G125" s="73">
        <v>16</v>
      </c>
      <c r="H125" s="109">
        <v>0</v>
      </c>
      <c r="I125" s="13">
        <v>0</v>
      </c>
      <c r="J125" s="13">
        <v>0</v>
      </c>
      <c r="K125" s="13"/>
      <c r="L125" s="83">
        <f t="shared" si="5"/>
        <v>16</v>
      </c>
      <c r="O125" s="74"/>
      <c r="P125" s="13"/>
      <c r="Q125" s="13"/>
      <c r="R125" s="13"/>
    </row>
    <row r="126" spans="1:18" ht="13.5" customHeight="1">
      <c r="A126" s="13" t="s">
        <v>44</v>
      </c>
      <c r="B126" s="27" t="s">
        <v>202</v>
      </c>
      <c r="D126" s="13" t="s">
        <v>22</v>
      </c>
      <c r="E126" s="60" t="s">
        <v>181</v>
      </c>
      <c r="F126" s="13">
        <v>0</v>
      </c>
      <c r="G126" s="73">
        <v>0</v>
      </c>
      <c r="H126" s="109">
        <v>15</v>
      </c>
      <c r="I126" s="13">
        <v>0</v>
      </c>
      <c r="J126" s="13">
        <v>0</v>
      </c>
      <c r="K126" s="13"/>
      <c r="L126" s="83">
        <f t="shared" si="5"/>
        <v>15</v>
      </c>
      <c r="O126" s="74"/>
      <c r="P126" s="13"/>
      <c r="Q126" s="13"/>
      <c r="R126" s="13"/>
    </row>
    <row r="127" spans="1:18" ht="13.5" customHeight="1">
      <c r="A127" s="13" t="s">
        <v>45</v>
      </c>
      <c r="B127" s="27" t="s">
        <v>203</v>
      </c>
      <c r="D127" s="13" t="s">
        <v>22</v>
      </c>
      <c r="E127" s="60" t="s">
        <v>204</v>
      </c>
      <c r="F127" s="13">
        <v>0</v>
      </c>
      <c r="G127" s="73">
        <v>0</v>
      </c>
      <c r="H127" s="109">
        <v>12</v>
      </c>
      <c r="I127" s="13">
        <v>0</v>
      </c>
      <c r="J127" s="13">
        <v>0</v>
      </c>
      <c r="K127" s="13"/>
      <c r="L127" s="83">
        <f t="shared" si="5"/>
        <v>12</v>
      </c>
      <c r="O127" s="74"/>
      <c r="P127" s="13"/>
      <c r="Q127" s="13"/>
      <c r="R127" s="13"/>
    </row>
    <row r="128" spans="1:12" ht="13.5" customHeight="1">
      <c r="A128" s="13" t="s">
        <v>46</v>
      </c>
      <c r="B128" s="27" t="s">
        <v>161</v>
      </c>
      <c r="D128" s="13" t="s">
        <v>150</v>
      </c>
      <c r="E128" s="13" t="s">
        <v>162</v>
      </c>
      <c r="F128" s="13">
        <v>0</v>
      </c>
      <c r="G128" s="73">
        <v>0</v>
      </c>
      <c r="H128" s="109">
        <v>11</v>
      </c>
      <c r="I128" s="13">
        <v>0</v>
      </c>
      <c r="J128" s="13">
        <v>0</v>
      </c>
      <c r="K128" s="13"/>
      <c r="L128" s="83">
        <f t="shared" si="5"/>
        <v>11</v>
      </c>
    </row>
    <row r="129" spans="1:12" ht="13.5" customHeight="1">
      <c r="A129" s="13" t="s">
        <v>47</v>
      </c>
      <c r="B129" s="27" t="s">
        <v>27</v>
      </c>
      <c r="D129" s="13" t="s">
        <v>22</v>
      </c>
      <c r="E129" s="13" t="s">
        <v>25</v>
      </c>
      <c r="F129" s="13">
        <v>0</v>
      </c>
      <c r="G129" s="73">
        <v>0</v>
      </c>
      <c r="H129" s="109">
        <v>10</v>
      </c>
      <c r="I129" s="13">
        <v>0</v>
      </c>
      <c r="J129" s="13">
        <v>0</v>
      </c>
      <c r="K129" s="13"/>
      <c r="L129" s="83">
        <f t="shared" si="5"/>
        <v>10</v>
      </c>
    </row>
    <row r="130" spans="1:12" ht="13.5" customHeight="1">
      <c r="A130" s="13"/>
      <c r="B130" s="100"/>
      <c r="D130" s="54"/>
      <c r="E130" s="75"/>
      <c r="F130" s="13"/>
      <c r="I130" s="13"/>
      <c r="K130" s="13"/>
      <c r="L130" s="83"/>
    </row>
    <row r="131" spans="1:18" ht="13.5" customHeight="1">
      <c r="A131" s="4"/>
      <c r="B131" s="33" t="s">
        <v>29</v>
      </c>
      <c r="C131" s="128"/>
      <c r="D131" s="4"/>
      <c r="E131" s="4"/>
      <c r="F131" s="13"/>
      <c r="I131" s="13"/>
      <c r="K131" s="4"/>
      <c r="L131" s="72"/>
      <c r="O131" s="74"/>
      <c r="P131" s="13"/>
      <c r="Q131" s="13"/>
      <c r="R131" s="13"/>
    </row>
    <row r="132" spans="1:18" ht="13.5" customHeight="1">
      <c r="A132" s="13" t="s">
        <v>36</v>
      </c>
      <c r="B132" s="13" t="s">
        <v>171</v>
      </c>
      <c r="D132" s="13" t="s">
        <v>16</v>
      </c>
      <c r="E132" s="27" t="s">
        <v>172</v>
      </c>
      <c r="F132" s="13">
        <v>0</v>
      </c>
      <c r="G132" s="73">
        <v>0</v>
      </c>
      <c r="H132" s="109">
        <v>30</v>
      </c>
      <c r="I132" s="13">
        <v>0</v>
      </c>
      <c r="J132" s="13">
        <v>0</v>
      </c>
      <c r="K132" s="13"/>
      <c r="L132" s="83">
        <f>SUM(F132:J132)-LARGE(F132:J132,5)-LARGE(F132:J132,4)</f>
        <v>30</v>
      </c>
      <c r="O132" s="74"/>
      <c r="P132" s="73"/>
      <c r="Q132" s="13"/>
      <c r="R132" s="60"/>
    </row>
    <row r="133" spans="1:18" ht="13.5" customHeight="1">
      <c r="A133" s="13"/>
      <c r="B133" s="13"/>
      <c r="D133" s="13"/>
      <c r="E133" s="27"/>
      <c r="F133" s="13"/>
      <c r="I133" s="13"/>
      <c r="K133" s="13"/>
      <c r="L133" s="83"/>
      <c r="O133" s="74"/>
      <c r="P133" s="73"/>
      <c r="Q133" s="13"/>
      <c r="R133" s="60"/>
    </row>
    <row r="134" spans="1:18" ht="13.5" customHeight="1">
      <c r="A134" s="13"/>
      <c r="B134" s="33" t="s">
        <v>28</v>
      </c>
      <c r="C134" s="129"/>
      <c r="D134" s="13"/>
      <c r="E134" s="13"/>
      <c r="F134" s="13"/>
      <c r="I134" s="13"/>
      <c r="K134" s="13"/>
      <c r="L134" s="83"/>
      <c r="O134" s="74"/>
      <c r="P134" s="73"/>
      <c r="Q134" s="13"/>
      <c r="R134" s="60"/>
    </row>
    <row r="135" spans="1:18" ht="13.5" customHeight="1">
      <c r="A135" s="13" t="s">
        <v>36</v>
      </c>
      <c r="B135" s="13" t="s">
        <v>67</v>
      </c>
      <c r="C135" s="74"/>
      <c r="D135" s="13" t="s">
        <v>16</v>
      </c>
      <c r="E135" s="13" t="s">
        <v>26</v>
      </c>
      <c r="F135" s="13">
        <v>0</v>
      </c>
      <c r="G135" s="73">
        <v>30</v>
      </c>
      <c r="H135" s="109">
        <v>0</v>
      </c>
      <c r="I135" s="13">
        <v>0</v>
      </c>
      <c r="J135" s="13">
        <v>0</v>
      </c>
      <c r="K135" s="13"/>
      <c r="L135" s="83">
        <f>SUM(F135:J135)-LARGE(F135:J135,5)-LARGE(F135:J135,4)</f>
        <v>30</v>
      </c>
      <c r="O135" s="74"/>
      <c r="P135" s="73"/>
      <c r="Q135" s="13"/>
      <c r="R135" s="60"/>
    </row>
    <row r="136" spans="1:12" ht="13.5" customHeight="1">
      <c r="A136" s="13"/>
      <c r="B136" s="13"/>
      <c r="D136" s="13"/>
      <c r="E136" s="13"/>
      <c r="F136" s="13"/>
      <c r="I136" s="13"/>
      <c r="K136" s="13"/>
      <c r="L136" s="83"/>
    </row>
    <row r="137" spans="1:18" ht="13.5" customHeight="1">
      <c r="A137" s="4"/>
      <c r="B137" s="33" t="s">
        <v>60</v>
      </c>
      <c r="C137" s="122"/>
      <c r="D137" s="4"/>
      <c r="E137" s="4"/>
      <c r="F137" s="13"/>
      <c r="I137" s="13"/>
      <c r="K137" s="4"/>
      <c r="L137" s="72"/>
      <c r="O137" s="74"/>
      <c r="P137" s="73"/>
      <c r="Q137" s="13"/>
      <c r="R137" s="13"/>
    </row>
    <row r="138" spans="1:18" ht="13.5" customHeight="1">
      <c r="A138" s="13" t="s">
        <v>36</v>
      </c>
      <c r="B138" s="13" t="s">
        <v>83</v>
      </c>
      <c r="D138" s="13" t="s">
        <v>69</v>
      </c>
      <c r="E138" s="13" t="s">
        <v>93</v>
      </c>
      <c r="F138" s="13">
        <v>0</v>
      </c>
      <c r="G138" s="73">
        <v>0</v>
      </c>
      <c r="H138" s="109">
        <v>30</v>
      </c>
      <c r="I138" s="13">
        <v>0</v>
      </c>
      <c r="J138" s="13">
        <v>0</v>
      </c>
      <c r="K138" s="13"/>
      <c r="L138" s="83">
        <f>SUM(F138:J138)-LARGE(F138:J138,5)-LARGE(F138:J138,4)</f>
        <v>30</v>
      </c>
      <c r="O138" s="74"/>
      <c r="P138" s="73"/>
      <c r="Q138" s="13"/>
      <c r="R138" s="13"/>
    </row>
    <row r="139" spans="1:18" ht="13.5" customHeight="1">
      <c r="A139" s="13" t="s">
        <v>37</v>
      </c>
      <c r="B139" s="13" t="s">
        <v>61</v>
      </c>
      <c r="D139" s="13" t="s">
        <v>69</v>
      </c>
      <c r="E139" s="13" t="s">
        <v>62</v>
      </c>
      <c r="F139" s="13">
        <v>0</v>
      </c>
      <c r="G139" s="73">
        <v>0</v>
      </c>
      <c r="H139" s="109">
        <v>25</v>
      </c>
      <c r="I139" s="13">
        <v>0</v>
      </c>
      <c r="J139" s="13">
        <v>0</v>
      </c>
      <c r="K139" s="13"/>
      <c r="L139" s="83">
        <f>SUM(F139:J139)-LARGE(F139:J139,5)-LARGE(F139:J139,4)</f>
        <v>25</v>
      </c>
      <c r="O139" s="74"/>
      <c r="P139" s="74"/>
      <c r="Q139" s="13"/>
      <c r="R139" s="13"/>
    </row>
    <row r="140" spans="1:18" ht="13.5" customHeight="1">
      <c r="A140" s="13" t="s">
        <v>38</v>
      </c>
      <c r="B140" s="13" t="s">
        <v>205</v>
      </c>
      <c r="C140" s="74"/>
      <c r="D140" s="13" t="s">
        <v>69</v>
      </c>
      <c r="E140" s="13" t="s">
        <v>206</v>
      </c>
      <c r="F140" s="13">
        <v>0</v>
      </c>
      <c r="G140" s="73">
        <v>0</v>
      </c>
      <c r="H140" s="109">
        <v>21</v>
      </c>
      <c r="I140" s="13">
        <v>0</v>
      </c>
      <c r="J140" s="13">
        <v>0</v>
      </c>
      <c r="K140" s="13"/>
      <c r="L140" s="83">
        <f>SUM(F140:J140)-LARGE(F140:J140,5)-LARGE(F140:J140,4)</f>
        <v>21</v>
      </c>
      <c r="O140" s="74"/>
      <c r="P140" s="73"/>
      <c r="Q140" s="13"/>
      <c r="R140" s="13"/>
    </row>
    <row r="141" spans="1:18" ht="13.5" customHeight="1">
      <c r="A141" s="13" t="s">
        <v>39</v>
      </c>
      <c r="B141" s="13" t="s">
        <v>65</v>
      </c>
      <c r="D141" s="13" t="s">
        <v>16</v>
      </c>
      <c r="E141" s="13" t="s">
        <v>66</v>
      </c>
      <c r="F141" s="13">
        <v>0</v>
      </c>
      <c r="G141" s="73">
        <v>0</v>
      </c>
      <c r="H141" s="109">
        <v>18</v>
      </c>
      <c r="I141" s="13">
        <v>0</v>
      </c>
      <c r="J141" s="13">
        <v>0</v>
      </c>
      <c r="K141" s="13"/>
      <c r="L141" s="83">
        <f>SUM(F141:J141)-LARGE(F141:J141,5)-LARGE(F141:J141,4)</f>
        <v>18</v>
      </c>
      <c r="O141" s="74"/>
      <c r="P141" s="73"/>
      <c r="Q141" s="13"/>
      <c r="R141" s="13"/>
    </row>
    <row r="142" spans="1:14" ht="13.5" customHeight="1">
      <c r="A142" s="13" t="s">
        <v>40</v>
      </c>
      <c r="B142" s="13" t="s">
        <v>57</v>
      </c>
      <c r="D142" s="13" t="s">
        <v>16</v>
      </c>
      <c r="E142" s="13" t="s">
        <v>58</v>
      </c>
      <c r="F142" s="13">
        <v>0</v>
      </c>
      <c r="G142" s="73">
        <v>0</v>
      </c>
      <c r="H142" s="109">
        <v>0</v>
      </c>
      <c r="I142" s="13">
        <v>0</v>
      </c>
      <c r="J142" s="13">
        <v>0</v>
      </c>
      <c r="K142" s="13"/>
      <c r="L142" s="83">
        <f>SUM(F142:J142)-LARGE(F142:J142,5)-LARGE(F142:J142,4)</f>
        <v>0</v>
      </c>
      <c r="N142" s="73"/>
    </row>
    <row r="143" ht="13.5" customHeight="1">
      <c r="N143" s="73"/>
    </row>
    <row r="144" ht="13.5" customHeight="1">
      <c r="N144" s="73"/>
    </row>
    <row r="145" ht="13.5" customHeight="1">
      <c r="N145" s="73"/>
    </row>
    <row r="146" ht="13.5" customHeight="1">
      <c r="N146" s="73"/>
    </row>
    <row r="147" ht="13.5" customHeight="1">
      <c r="N147" s="73"/>
    </row>
    <row r="148" ht="13.5" customHeight="1">
      <c r="N148" s="73"/>
    </row>
    <row r="149" ht="13.5" customHeight="1">
      <c r="N149" s="73"/>
    </row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hyperlinks>
    <hyperlink ref="E7" r:id="rId1" display="www.zanoniacup.estranky.cz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&amp;C&amp;A     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2010-04-11T15:26:37Z</cp:lastPrinted>
  <dcterms:created xsi:type="dcterms:W3CDTF">2002-01-18T11:46:41Z</dcterms:created>
  <dcterms:modified xsi:type="dcterms:W3CDTF">2010-04-11T15:33:14Z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